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say.ad.epmo.local\EPMO\Partage\Echange DNUM - DAF\Juridique\2025-488 - Matériel informatique\DCE pour avis\"/>
    </mc:Choice>
  </mc:AlternateContent>
  <bookViews>
    <workbookView xWindow="-120" yWindow="-120" windowWidth="29040" windowHeight="15840" activeTab="4"/>
  </bookViews>
  <sheets>
    <sheet name="BPU Neuf" sheetId="19" r:id="rId1"/>
    <sheet name="DQE Neuf" sheetId="32" r:id="rId2"/>
    <sheet name="BPU reconditionné" sheetId="31" r:id="rId3"/>
    <sheet name="DQE reconditionné" sheetId="33" r:id="rId4"/>
    <sheet name="Commande fictive" sheetId="34" r:id="rId5"/>
  </sheets>
  <definedNames>
    <definedName name="lot1_cap" localSheetId="4">#REF!</definedName>
    <definedName name="lot1_cap">#REF!</definedName>
    <definedName name="lot1_intersite" localSheetId="4">#REF!</definedName>
    <definedName name="lot1_intersite">#REF!</definedName>
    <definedName name="lot1_man" localSheetId="0">'BPU Neuf'!$E$2:$H$44</definedName>
    <definedName name="lot1_man" localSheetId="2">'BPU reconditionné'!$E$2:$H$37</definedName>
    <definedName name="lot1_man" localSheetId="4">'Commande fictive'!$E$2:$H$3</definedName>
    <definedName name="lot1_man" localSheetId="1">'DQE Neuf'!$E$2:$H$44</definedName>
    <definedName name="lot1_man" localSheetId="3">'DQE reconditionné'!$E$2:$H$37</definedName>
    <definedName name="lot1_man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32" l="1"/>
  <c r="K46" i="33" l="1"/>
  <c r="K45" i="33"/>
  <c r="K44" i="33"/>
  <c r="K43" i="33"/>
  <c r="K42" i="33"/>
  <c r="K41" i="33"/>
  <c r="K40" i="33"/>
  <c r="K39" i="33"/>
  <c r="K38" i="33"/>
  <c r="K37" i="33"/>
  <c r="K36" i="33"/>
  <c r="K35" i="33"/>
  <c r="K34" i="33"/>
  <c r="K33" i="33"/>
  <c r="K32" i="33"/>
  <c r="K31" i="33"/>
  <c r="K30" i="33"/>
  <c r="K29" i="33"/>
  <c r="K28" i="33"/>
  <c r="K27" i="33"/>
  <c r="K26" i="33"/>
  <c r="K25" i="33"/>
  <c r="K24" i="33"/>
  <c r="K23" i="33"/>
  <c r="K22" i="33"/>
  <c r="K21" i="33"/>
  <c r="K20" i="33"/>
  <c r="K19" i="33"/>
  <c r="K18" i="33"/>
  <c r="K17" i="33"/>
  <c r="K16" i="33"/>
  <c r="K15" i="33"/>
  <c r="K14" i="33"/>
  <c r="K13" i="33"/>
  <c r="K12" i="33"/>
  <c r="K11" i="33"/>
  <c r="K10" i="33"/>
  <c r="K9" i="33"/>
  <c r="K8" i="33"/>
  <c r="K7" i="33"/>
  <c r="K6" i="33"/>
  <c r="K5" i="33"/>
  <c r="K4" i="33"/>
  <c r="K3" i="33"/>
  <c r="H3" i="34"/>
  <c r="J3" i="34" s="1"/>
  <c r="J4" i="34" s="1"/>
  <c r="E3" i="34"/>
  <c r="I8" i="32" l="1"/>
  <c r="H45" i="33"/>
  <c r="J45" i="33" s="1"/>
  <c r="H44" i="33"/>
  <c r="J44" i="33" s="1"/>
  <c r="H43" i="33"/>
  <c r="J43" i="33" s="1"/>
  <c r="H42" i="33"/>
  <c r="J42" i="33" s="1"/>
  <c r="H41" i="33"/>
  <c r="J41" i="33" s="1"/>
  <c r="H40" i="33"/>
  <c r="J40" i="33" s="1"/>
  <c r="H39" i="33"/>
  <c r="J39" i="33" s="1"/>
  <c r="H38" i="33"/>
  <c r="J38" i="33" s="1"/>
  <c r="H37" i="33"/>
  <c r="J37" i="33" s="1"/>
  <c r="H36" i="33"/>
  <c r="J36" i="33" s="1"/>
  <c r="H35" i="33"/>
  <c r="J35" i="33" s="1"/>
  <c r="H34" i="33"/>
  <c r="J34" i="33" s="1"/>
  <c r="H33" i="33"/>
  <c r="J33" i="33" s="1"/>
  <c r="H32" i="33"/>
  <c r="J32" i="33" s="1"/>
  <c r="H31" i="33"/>
  <c r="J31" i="33" s="1"/>
  <c r="H30" i="33"/>
  <c r="J30" i="33" s="1"/>
  <c r="H29" i="33"/>
  <c r="J29" i="33" s="1"/>
  <c r="H28" i="33"/>
  <c r="J28" i="33" s="1"/>
  <c r="H27" i="33"/>
  <c r="J27" i="33" s="1"/>
  <c r="H26" i="33"/>
  <c r="J26" i="33" s="1"/>
  <c r="H25" i="33"/>
  <c r="J25" i="33" s="1"/>
  <c r="H24" i="33"/>
  <c r="J24" i="33" s="1"/>
  <c r="H23" i="33"/>
  <c r="J23" i="33" s="1"/>
  <c r="H22" i="33"/>
  <c r="J22" i="33" s="1"/>
  <c r="H21" i="33"/>
  <c r="J21" i="33" s="1"/>
  <c r="H20" i="33"/>
  <c r="J20" i="33" s="1"/>
  <c r="H19" i="33"/>
  <c r="J19" i="33" s="1"/>
  <c r="H18" i="33"/>
  <c r="J18" i="33" s="1"/>
  <c r="H17" i="33"/>
  <c r="J17" i="33" s="1"/>
  <c r="H16" i="33"/>
  <c r="J16" i="33" s="1"/>
  <c r="H15" i="33"/>
  <c r="J15" i="33" s="1"/>
  <c r="H14" i="33"/>
  <c r="J14" i="33" s="1"/>
  <c r="H13" i="33"/>
  <c r="J13" i="33" s="1"/>
  <c r="H12" i="33"/>
  <c r="J12" i="33" s="1"/>
  <c r="H11" i="33"/>
  <c r="J11" i="33" s="1"/>
  <c r="H10" i="33"/>
  <c r="J10" i="33" s="1"/>
  <c r="H9" i="33"/>
  <c r="J9" i="33" s="1"/>
  <c r="H8" i="33"/>
  <c r="J8" i="33" s="1"/>
  <c r="H7" i="33"/>
  <c r="J7" i="33" s="1"/>
  <c r="H6" i="33"/>
  <c r="J6" i="33" s="1"/>
  <c r="H5" i="33"/>
  <c r="J5" i="33" s="1"/>
  <c r="H4" i="33"/>
  <c r="J4" i="33" s="1"/>
  <c r="H3" i="33"/>
  <c r="J3" i="33" s="1"/>
  <c r="E45" i="33"/>
  <c r="E44" i="33"/>
  <c r="E43" i="33"/>
  <c r="E42" i="33"/>
  <c r="E41" i="33"/>
  <c r="E40" i="33"/>
  <c r="E39" i="33"/>
  <c r="E38" i="33"/>
  <c r="E37" i="33"/>
  <c r="E36" i="33"/>
  <c r="E35" i="33"/>
  <c r="F36" i="33" s="1"/>
  <c r="E34" i="33"/>
  <c r="E33" i="33"/>
  <c r="E32" i="33"/>
  <c r="E31" i="33"/>
  <c r="F33" i="33" s="1"/>
  <c r="E30" i="33"/>
  <c r="E29" i="33"/>
  <c r="E28" i="33"/>
  <c r="E27" i="33"/>
  <c r="F29" i="33" s="1"/>
  <c r="E26" i="33"/>
  <c r="E25" i="33"/>
  <c r="F26" i="33" s="1"/>
  <c r="E24" i="33"/>
  <c r="E23" i="33"/>
  <c r="E22" i="33"/>
  <c r="E21" i="33"/>
  <c r="E20" i="33"/>
  <c r="E19" i="33"/>
  <c r="F22" i="33" s="1"/>
  <c r="E18" i="33"/>
  <c r="E17" i="33"/>
  <c r="F18" i="33" s="1"/>
  <c r="E16" i="33"/>
  <c r="E15" i="33"/>
  <c r="E14" i="33"/>
  <c r="E13" i="33"/>
  <c r="E12" i="33"/>
  <c r="E11" i="33"/>
  <c r="F15" i="33" s="1"/>
  <c r="E10" i="33"/>
  <c r="E9" i="33"/>
  <c r="F10" i="33" s="1"/>
  <c r="E8" i="33"/>
  <c r="E7" i="33"/>
  <c r="E6" i="33"/>
  <c r="E5" i="33"/>
  <c r="E4" i="33"/>
  <c r="E3" i="33"/>
  <c r="F7" i="33" s="1"/>
  <c r="H59" i="32"/>
  <c r="J59" i="32" s="1"/>
  <c r="K59" i="32" s="1"/>
  <c r="H58" i="32"/>
  <c r="J58" i="32" s="1"/>
  <c r="K58" i="32" s="1"/>
  <c r="H57" i="32"/>
  <c r="J57" i="32" s="1"/>
  <c r="K57" i="32" s="1"/>
  <c r="H56" i="32"/>
  <c r="J56" i="32" s="1"/>
  <c r="K56" i="32" s="1"/>
  <c r="H55" i="32"/>
  <c r="J55" i="32" s="1"/>
  <c r="K55" i="32" s="1"/>
  <c r="H54" i="32"/>
  <c r="J54" i="32" s="1"/>
  <c r="K54" i="32" s="1"/>
  <c r="H53" i="32"/>
  <c r="J53" i="32" s="1"/>
  <c r="K53" i="32" s="1"/>
  <c r="H52" i="32"/>
  <c r="J52" i="32" s="1"/>
  <c r="K52" i="32" s="1"/>
  <c r="H51" i="32"/>
  <c r="J51" i="32" s="1"/>
  <c r="K51" i="32" s="1"/>
  <c r="H50" i="32"/>
  <c r="J50" i="32" s="1"/>
  <c r="K50" i="32" s="1"/>
  <c r="H49" i="32"/>
  <c r="J49" i="32" s="1"/>
  <c r="K49" i="32" s="1"/>
  <c r="H48" i="32"/>
  <c r="J48" i="32" s="1"/>
  <c r="K48" i="32" s="1"/>
  <c r="H47" i="32"/>
  <c r="J47" i="32" s="1"/>
  <c r="K47" i="32" s="1"/>
  <c r="H46" i="32"/>
  <c r="J46" i="32" s="1"/>
  <c r="K46" i="32" s="1"/>
  <c r="H45" i="32"/>
  <c r="J45" i="32" s="1"/>
  <c r="K45" i="32" s="1"/>
  <c r="H44" i="32"/>
  <c r="J44" i="32" s="1"/>
  <c r="K44" i="32" s="1"/>
  <c r="H43" i="32"/>
  <c r="J43" i="32" s="1"/>
  <c r="K43" i="32" s="1"/>
  <c r="H42" i="32"/>
  <c r="J42" i="32" s="1"/>
  <c r="K42" i="32" s="1"/>
  <c r="H41" i="32"/>
  <c r="J41" i="32" s="1"/>
  <c r="K41" i="32" s="1"/>
  <c r="H40" i="32"/>
  <c r="J40" i="32" s="1"/>
  <c r="K40" i="32" s="1"/>
  <c r="H39" i="32"/>
  <c r="J39" i="32" s="1"/>
  <c r="K39" i="32" s="1"/>
  <c r="H38" i="32"/>
  <c r="J38" i="32" s="1"/>
  <c r="K38" i="32" s="1"/>
  <c r="H37" i="32"/>
  <c r="J37" i="32" s="1"/>
  <c r="K37" i="32" s="1"/>
  <c r="H36" i="32"/>
  <c r="J36" i="32" s="1"/>
  <c r="K36" i="32" s="1"/>
  <c r="H35" i="32"/>
  <c r="J35" i="32" s="1"/>
  <c r="K35" i="32" s="1"/>
  <c r="H34" i="32"/>
  <c r="J34" i="32" s="1"/>
  <c r="K34" i="32" s="1"/>
  <c r="H33" i="32"/>
  <c r="J33" i="32" s="1"/>
  <c r="K33" i="32" s="1"/>
  <c r="H32" i="32"/>
  <c r="J32" i="32" s="1"/>
  <c r="K32" i="32" s="1"/>
  <c r="H31" i="32"/>
  <c r="J31" i="32" s="1"/>
  <c r="K31" i="32" s="1"/>
  <c r="H30" i="32"/>
  <c r="J30" i="32" s="1"/>
  <c r="K30" i="32" s="1"/>
  <c r="H29" i="32"/>
  <c r="J29" i="32" s="1"/>
  <c r="K29" i="32" s="1"/>
  <c r="H28" i="32"/>
  <c r="J28" i="32" s="1"/>
  <c r="K28" i="32" s="1"/>
  <c r="H27" i="32"/>
  <c r="J27" i="32" s="1"/>
  <c r="K27" i="32" s="1"/>
  <c r="H26" i="32"/>
  <c r="J26" i="32" s="1"/>
  <c r="K26" i="32" s="1"/>
  <c r="H25" i="32"/>
  <c r="J25" i="32" s="1"/>
  <c r="K25" i="32" s="1"/>
  <c r="H24" i="32"/>
  <c r="J24" i="32" s="1"/>
  <c r="K24" i="32" s="1"/>
  <c r="H23" i="32"/>
  <c r="J23" i="32" s="1"/>
  <c r="K23" i="32" s="1"/>
  <c r="H22" i="32"/>
  <c r="J22" i="32" s="1"/>
  <c r="K22" i="32" s="1"/>
  <c r="H21" i="32"/>
  <c r="J21" i="32" s="1"/>
  <c r="K21" i="32" s="1"/>
  <c r="H20" i="32"/>
  <c r="J20" i="32" s="1"/>
  <c r="K20" i="32" s="1"/>
  <c r="H19" i="32"/>
  <c r="J19" i="32" s="1"/>
  <c r="K19" i="32" s="1"/>
  <c r="H18" i="32"/>
  <c r="J18" i="32" s="1"/>
  <c r="K18" i="32" s="1"/>
  <c r="H17" i="32"/>
  <c r="J17" i="32" s="1"/>
  <c r="K17" i="32" s="1"/>
  <c r="H16" i="32"/>
  <c r="J16" i="32" s="1"/>
  <c r="K16" i="32" s="1"/>
  <c r="H15" i="32"/>
  <c r="J15" i="32" s="1"/>
  <c r="K15" i="32" s="1"/>
  <c r="H14" i="32"/>
  <c r="J14" i="32" s="1"/>
  <c r="K14" i="32" s="1"/>
  <c r="H13" i="32"/>
  <c r="J13" i="32" s="1"/>
  <c r="K13" i="32" s="1"/>
  <c r="H12" i="32"/>
  <c r="J12" i="32" s="1"/>
  <c r="K12" i="32" s="1"/>
  <c r="H11" i="32"/>
  <c r="J11" i="32" s="1"/>
  <c r="K11" i="32" s="1"/>
  <c r="H10" i="32"/>
  <c r="J10" i="32" s="1"/>
  <c r="K10" i="32" s="1"/>
  <c r="H9" i="32"/>
  <c r="J9" i="32" s="1"/>
  <c r="K9" i="32" s="1"/>
  <c r="H8" i="32"/>
  <c r="H7" i="32"/>
  <c r="J7" i="32" s="1"/>
  <c r="K7" i="32" s="1"/>
  <c r="H6" i="32"/>
  <c r="J6" i="32" s="1"/>
  <c r="K6" i="32" s="1"/>
  <c r="H5" i="32"/>
  <c r="J5" i="32" s="1"/>
  <c r="K5" i="32" s="1"/>
  <c r="H4" i="32"/>
  <c r="J4" i="32" s="1"/>
  <c r="K4" i="32" s="1"/>
  <c r="H3" i="32"/>
  <c r="J3" i="32" s="1"/>
  <c r="K3" i="32" s="1"/>
  <c r="E59" i="32"/>
  <c r="E58" i="32"/>
  <c r="E57" i="32"/>
  <c r="E56" i="32"/>
  <c r="E55" i="32"/>
  <c r="E54" i="32"/>
  <c r="E53" i="32"/>
  <c r="E52" i="32"/>
  <c r="E51" i="32"/>
  <c r="E50" i="32"/>
  <c r="E49" i="32"/>
  <c r="E48" i="32"/>
  <c r="E47" i="32"/>
  <c r="E46" i="32"/>
  <c r="E45" i="32"/>
  <c r="E44" i="32"/>
  <c r="E43" i="32"/>
  <c r="E42" i="32"/>
  <c r="E41" i="32"/>
  <c r="E40" i="32"/>
  <c r="E39" i="32"/>
  <c r="E38" i="32"/>
  <c r="E37" i="32"/>
  <c r="E36" i="32"/>
  <c r="E35" i="32"/>
  <c r="F36" i="32" s="1"/>
  <c r="E34" i="32"/>
  <c r="E33" i="32"/>
  <c r="E32" i="32"/>
  <c r="E31" i="32"/>
  <c r="F33" i="32" s="1"/>
  <c r="E30" i="32"/>
  <c r="E29" i="32"/>
  <c r="E28" i="32"/>
  <c r="E27" i="32"/>
  <c r="F29" i="32" s="1"/>
  <c r="E26" i="32"/>
  <c r="E25" i="32"/>
  <c r="F26" i="32" s="1"/>
  <c r="E24" i="32"/>
  <c r="E23" i="32"/>
  <c r="E22" i="32"/>
  <c r="E21" i="32"/>
  <c r="E20" i="32"/>
  <c r="E19" i="32"/>
  <c r="F23" i="32" s="1"/>
  <c r="E18" i="32"/>
  <c r="E17" i="32"/>
  <c r="F18" i="32" s="1"/>
  <c r="E16" i="32"/>
  <c r="E15" i="32"/>
  <c r="E14" i="32"/>
  <c r="E13" i="32"/>
  <c r="E12" i="32"/>
  <c r="E11" i="32"/>
  <c r="F15" i="32" s="1"/>
  <c r="E10" i="32"/>
  <c r="E9" i="32"/>
  <c r="F10" i="32" s="1"/>
  <c r="E8" i="32"/>
  <c r="E7" i="32"/>
  <c r="E6" i="32"/>
  <c r="E5" i="32"/>
  <c r="E4" i="32"/>
  <c r="E3" i="32"/>
  <c r="F7" i="32" s="1"/>
  <c r="E46" i="31"/>
  <c r="E45" i="31"/>
  <c r="E44" i="31"/>
  <c r="E43" i="31"/>
  <c r="E42" i="31"/>
  <c r="E41" i="31"/>
  <c r="E40" i="31"/>
  <c r="E39" i="31"/>
  <c r="E38" i="31"/>
  <c r="E37" i="31"/>
  <c r="E36" i="31"/>
  <c r="E35" i="31"/>
  <c r="F36" i="31" s="1"/>
  <c r="E34" i="31"/>
  <c r="E33" i="31"/>
  <c r="E32" i="31"/>
  <c r="E31" i="31"/>
  <c r="F33" i="31" s="1"/>
  <c r="E30" i="31"/>
  <c r="E29" i="31"/>
  <c r="E28" i="31"/>
  <c r="E27" i="31"/>
  <c r="F29" i="31" s="1"/>
  <c r="E26" i="31"/>
  <c r="E25" i="31"/>
  <c r="F26" i="31" s="1"/>
  <c r="E24" i="31"/>
  <c r="E23" i="31"/>
  <c r="E22" i="31"/>
  <c r="E21" i="31"/>
  <c r="E20" i="31"/>
  <c r="E19" i="31"/>
  <c r="F22" i="31" s="1"/>
  <c r="E18" i="31"/>
  <c r="E17" i="31"/>
  <c r="F18" i="31" s="1"/>
  <c r="E16" i="31"/>
  <c r="E15" i="31"/>
  <c r="E14" i="31"/>
  <c r="E13" i="31"/>
  <c r="E12" i="31"/>
  <c r="E11" i="31"/>
  <c r="F15" i="31" s="1"/>
  <c r="E10" i="31"/>
  <c r="E9" i="31"/>
  <c r="F10" i="31" s="1"/>
  <c r="E8" i="31"/>
  <c r="E7" i="31"/>
  <c r="E6" i="31"/>
  <c r="E5" i="31"/>
  <c r="E4" i="31"/>
  <c r="E3" i="31"/>
  <c r="F7" i="31" s="1"/>
  <c r="E36" i="19"/>
  <c r="E33" i="19"/>
  <c r="E51" i="19"/>
  <c r="E50" i="19"/>
  <c r="E49" i="19"/>
  <c r="E29" i="19"/>
  <c r="F14" i="31" l="1"/>
  <c r="F23" i="33"/>
  <c r="F14" i="33"/>
  <c r="F6" i="33"/>
  <c r="F23" i="31"/>
  <c r="J8" i="32"/>
  <c r="K8" i="32" s="1"/>
  <c r="J46" i="33"/>
  <c r="K60" i="32"/>
  <c r="F22" i="32"/>
  <c r="F14" i="32"/>
  <c r="F6" i="32"/>
  <c r="F6" i="31"/>
  <c r="E39" i="19" l="1"/>
  <c r="E45" i="19"/>
  <c r="E46" i="19"/>
  <c r="E47" i="19"/>
  <c r="E48" i="19"/>
  <c r="E52" i="19"/>
  <c r="E53" i="19"/>
  <c r="E54" i="19"/>
  <c r="E55" i="19"/>
  <c r="E56" i="19"/>
  <c r="E57" i="19"/>
  <c r="E58" i="19"/>
  <c r="E59" i="19"/>
  <c r="E60" i="19"/>
  <c r="E37" i="19" l="1"/>
  <c r="E35" i="19"/>
  <c r="F36" i="19" s="1"/>
  <c r="E44" i="19"/>
  <c r="E43" i="19"/>
  <c r="E42" i="19"/>
  <c r="E41" i="19"/>
  <c r="E40" i="19"/>
  <c r="E38" i="19"/>
  <c r="E30" i="19"/>
  <c r="E28" i="19"/>
  <c r="E27" i="19"/>
  <c r="F29" i="19" s="1"/>
  <c r="E34" i="19"/>
  <c r="E32" i="19"/>
  <c r="E31" i="19"/>
  <c r="F33" i="19" s="1"/>
  <c r="E26" i="19"/>
  <c r="E25" i="19"/>
  <c r="F26" i="19" s="1"/>
  <c r="E24" i="19"/>
  <c r="E23" i="19"/>
  <c r="E22" i="19"/>
  <c r="E21" i="19"/>
  <c r="E20" i="19"/>
  <c r="E19" i="19"/>
  <c r="F22" i="19" s="1"/>
  <c r="F23" i="19" l="1"/>
  <c r="E18" i="19"/>
  <c r="E17" i="19"/>
  <c r="F18" i="19" s="1"/>
  <c r="E16" i="19"/>
  <c r="E15" i="19"/>
  <c r="E14" i="19"/>
  <c r="E13" i="19"/>
  <c r="E12" i="19"/>
  <c r="E6" i="19"/>
  <c r="E5" i="19"/>
  <c r="E4" i="19"/>
  <c r="E10" i="19"/>
  <c r="E11" i="19"/>
  <c r="F15" i="19" s="1"/>
  <c r="E8" i="19"/>
  <c r="E9" i="19"/>
  <c r="F10" i="19" s="1"/>
  <c r="E7" i="19"/>
  <c r="E3" i="19"/>
  <c r="F7" i="19" s="1"/>
  <c r="F14" i="19" l="1"/>
  <c r="F6" i="19"/>
</calcChain>
</file>

<file path=xl/sharedStrings.xml><?xml version="1.0" encoding="utf-8"?>
<sst xmlns="http://schemas.openxmlformats.org/spreadsheetml/2006/main" count="1020" uniqueCount="107">
  <si>
    <t>EXIGENCE</t>
  </si>
  <si>
    <t>UNITE</t>
  </si>
  <si>
    <t>1 équipement</t>
  </si>
  <si>
    <t>1 an</t>
  </si>
  <si>
    <t>REF1</t>
  </si>
  <si>
    <t>REF2</t>
  </si>
  <si>
    <t>REF3</t>
  </si>
  <si>
    <t>EQ</t>
  </si>
  <si>
    <t>COM1</t>
  </si>
  <si>
    <t>PREST-</t>
  </si>
  <si>
    <t>% de remise catalogue par rapport au prix public</t>
  </si>
  <si>
    <t>1 taux</t>
  </si>
  <si>
    <t>LT-1-</t>
  </si>
  <si>
    <t>LT-2-</t>
  </si>
  <si>
    <t xml:space="preserve">BORDEREAU DES PRIX UNITAIRES </t>
  </si>
  <si>
    <t>Extension de garantie depuis la 2e jusqu'à la 5e année</t>
  </si>
  <si>
    <t>EXT2-5</t>
  </si>
  <si>
    <t>ALIMEQ</t>
  </si>
  <si>
    <t>ALIMDK</t>
  </si>
  <si>
    <t>RAM16</t>
  </si>
  <si>
    <t>ALIMEQ-</t>
  </si>
  <si>
    <t>RAM32</t>
  </si>
  <si>
    <t>LT-3-</t>
  </si>
  <si>
    <t>DT-2-</t>
  </si>
  <si>
    <t>REM-</t>
  </si>
  <si>
    <t>PP</t>
  </si>
  <si>
    <t>DT-1-</t>
  </si>
  <si>
    <t>LT-X1-</t>
  </si>
  <si>
    <t>LT-X2-</t>
  </si>
  <si>
    <t>LT-X3-</t>
  </si>
  <si>
    <t>LT-X4-</t>
  </si>
  <si>
    <t>LT-X5-</t>
  </si>
  <si>
    <t>24P</t>
  </si>
  <si>
    <t>ACC-</t>
  </si>
  <si>
    <t>27P</t>
  </si>
  <si>
    <t>27P4K</t>
  </si>
  <si>
    <t>PDB</t>
  </si>
  <si>
    <r>
      <rPr>
        <sz val="11"/>
        <color theme="1"/>
        <rFont val="Calibri"/>
        <family val="2"/>
        <scheme val="minor"/>
      </rPr>
      <t>Pied double 24p posé sur bureau</t>
    </r>
    <r>
      <rPr>
        <i/>
        <sz val="9"/>
        <color theme="1"/>
        <rFont val="Calibri"/>
        <family val="2"/>
        <scheme val="minor"/>
      </rPr>
      <t xml:space="preserve">
- pied support pour double écran </t>
    </r>
  </si>
  <si>
    <t>CLSO</t>
  </si>
  <si>
    <t>SO</t>
  </si>
  <si>
    <r>
      <t xml:space="preserve">Souris filaire
</t>
    </r>
    <r>
      <rPr>
        <i/>
        <sz val="9"/>
        <color theme="1"/>
        <rFont val="Calibri"/>
        <family val="2"/>
        <scheme val="minor"/>
      </rPr>
      <t>-souris plate 200dpi</t>
    </r>
  </si>
  <si>
    <t>SOVD</t>
  </si>
  <si>
    <t>SOVG</t>
  </si>
  <si>
    <t>CAM</t>
  </si>
  <si>
    <t>CAS</t>
  </si>
  <si>
    <r>
      <t xml:space="preserve">Souris ergonomique verticale droitier
</t>
    </r>
    <r>
      <rPr>
        <i/>
        <sz val="9"/>
        <color theme="1"/>
        <rFont val="Calibri"/>
        <family val="2"/>
        <scheme val="minor"/>
      </rPr>
      <t>- souris ergonomique 200dpi</t>
    </r>
  </si>
  <si>
    <r>
      <t xml:space="preserve">Souris ergonomique verticale gaucher
</t>
    </r>
    <r>
      <rPr>
        <i/>
        <sz val="9"/>
        <color theme="1"/>
        <rFont val="Calibri"/>
        <family val="2"/>
        <scheme val="minor"/>
      </rPr>
      <t>- souris ergonomique 200dpi</t>
    </r>
  </si>
  <si>
    <r>
      <t xml:space="preserve">Webcam 1080p
</t>
    </r>
    <r>
      <rPr>
        <i/>
        <sz val="9"/>
        <color theme="1"/>
        <rFont val="Calibri"/>
        <family val="2"/>
        <scheme val="minor"/>
      </rPr>
      <t>- compatible hello</t>
    </r>
  </si>
  <si>
    <r>
      <t xml:space="preserve">Casque TEAMS stéréo usb
</t>
    </r>
    <r>
      <rPr>
        <i/>
        <sz val="9"/>
        <color theme="1"/>
        <rFont val="Calibri"/>
        <family val="2"/>
        <scheme val="minor"/>
      </rPr>
      <t>- mute, vol+, vol-</t>
    </r>
  </si>
  <si>
    <t>TB-1-</t>
  </si>
  <si>
    <t>TB-X1-</t>
  </si>
  <si>
    <t>24PDK</t>
  </si>
  <si>
    <t>DK</t>
  </si>
  <si>
    <r>
      <t xml:space="preserve">Bundle clavier filaire 104 touches + souris filaire
</t>
    </r>
    <r>
      <rPr>
        <i/>
        <sz val="9"/>
        <color theme="1"/>
        <rFont val="Calibri"/>
        <family val="2"/>
        <scheme val="minor"/>
      </rPr>
      <t>- clavier ultraplat
-souris plate 200dpi</t>
    </r>
  </si>
  <si>
    <t>Référence</t>
  </si>
  <si>
    <t>N-</t>
  </si>
  <si>
    <t>R-</t>
  </si>
  <si>
    <t>MATERIEL RECONDITIONNE</t>
  </si>
  <si>
    <t>MATERIEL NEUF + SERVICES</t>
  </si>
  <si>
    <t>RAM 16Go</t>
  </si>
  <si>
    <t>Batterie grand capacité</t>
  </si>
  <si>
    <t>RAM 32Go</t>
  </si>
  <si>
    <r>
      <t xml:space="preserve">Dock USB C compatible portable standard
</t>
    </r>
    <r>
      <rPr>
        <i/>
        <sz val="9"/>
        <color theme="1"/>
        <rFont val="Calibri"/>
        <family val="2"/>
        <scheme val="minor"/>
      </rPr>
      <t xml:space="preserve">- connectique hdmi et displayport, 2 USB C dt 1 Thunderbolt +65W, 2 USB A
- port ethernet 1Gb </t>
    </r>
  </si>
  <si>
    <r>
      <t xml:space="preserve">Dock USB C compatible portable station de travail
</t>
    </r>
    <r>
      <rPr>
        <i/>
        <sz val="9"/>
        <color theme="1"/>
        <rFont val="Calibri"/>
        <family val="2"/>
        <scheme val="minor"/>
      </rPr>
      <t xml:space="preserve">- connectique hdmi et displayport, 2 USB C dt 1 Thunderbolt +65W, 2 USB A
- port ethernet 1Gb </t>
    </r>
  </si>
  <si>
    <r>
      <t xml:space="preserve">Dock USB C compatible ultra portable 2-1
</t>
    </r>
    <r>
      <rPr>
        <i/>
        <sz val="9"/>
        <color theme="1"/>
        <rFont val="Calibri"/>
        <family val="2"/>
        <scheme val="minor"/>
      </rPr>
      <t xml:space="preserve">- connectique hdmi et displayport, 2 USB C dt 1 Thunderbolt +65W, 2 USB A
- port ethernet 1Gb </t>
    </r>
  </si>
  <si>
    <t>LT-X6-</t>
  </si>
  <si>
    <t>DQE</t>
  </si>
  <si>
    <t>PRIX UNITAIRE EN € HT</t>
  </si>
  <si>
    <t>BATTEQ</t>
  </si>
  <si>
    <t>Batterie standard</t>
  </si>
  <si>
    <t>BATTEQ+</t>
  </si>
  <si>
    <r>
      <t xml:space="preserve">Ordinateur ultra portable 2-1
</t>
    </r>
    <r>
      <rPr>
        <i/>
        <sz val="9"/>
        <color theme="1"/>
        <rFont val="Calibri"/>
        <family val="2"/>
        <scheme val="minor"/>
      </rPr>
      <t>- Ecran 14 pouces tactile antireflet avec webcam full HD
- clavier et touchpad
- haut parleur (frontal de préférence)
- HDMI, 1 USB C thunderbolt +65w, 2 USB A
- ports ethernet 1Gb, wifi 6 et BT 5.1
- CPU Intel® ultra Core™ 7 ou AMD Ryzen 7 et CGU intégrée
- ram 16Go extensible à 32 et stockage 512Go
- TMP2, reconnaissance faciale et digitale, blocage bios
- batterie standard</t>
    </r>
  </si>
  <si>
    <r>
      <t xml:space="preserve">Ordinateur portable standard
</t>
    </r>
    <r>
      <rPr>
        <i/>
        <sz val="9"/>
        <color theme="1"/>
        <rFont val="Calibri"/>
        <family val="2"/>
        <scheme val="minor"/>
      </rPr>
      <t>- Ecran 14 pouces full HD antireflet avec webcam full HD
- clavier et touchpad
- haut parleur (frontal de préférence)
- HDMI, 1 USB C thunderbolt +65w, 2 USB A
- port ethernet 1Gb, wifi 6, BT 5.1
- CPU Intel® ultra Core™ 5 ou AMD Ryzen 5 et CGU intégrée
- ram 16Go extensible à 32 et stockage 512Go
- TMP2, reconnaissance faciale et digitale Hello, blocage bios
- batterie standard</t>
    </r>
  </si>
  <si>
    <r>
      <t xml:space="preserve">Ordinateur fixe type standard
</t>
    </r>
    <r>
      <rPr>
        <i/>
        <sz val="9"/>
        <color theme="1"/>
        <rFont val="Calibri"/>
        <family val="2"/>
        <scheme val="minor"/>
      </rPr>
      <t>- HDMI et Displayport, 3 USB A, 1 USB C
- port réseaux ethernet 1Gb et wifi 6
- CPU Intel® ultra Core™ 5 ou AMD Ryzen 5 et CGU intégrée
- ram 16Go extensible à 32 et stockage 512Go
- TMP2, blocage bios</t>
    </r>
  </si>
  <si>
    <r>
      <t xml:space="preserve">Ordinateur fixe station de travail
</t>
    </r>
    <r>
      <rPr>
        <i/>
        <sz val="9"/>
        <color theme="1"/>
        <rFont val="Calibri"/>
        <family val="2"/>
        <scheme val="minor"/>
      </rPr>
      <t>- HDMI et displayport, 4 USB A, 1 USB C
- ports réseaux ethernet 1Gb 
- Intel® ultra Core™ 9 ou AMD Ryzen 9
- GPU de 8 Go avec bande passante de 106 Go/s, compatible DirectX 12
- ram 32Go extensible à 64 et stockage 1To
- TMP2,  blocage bios</t>
    </r>
  </si>
  <si>
    <r>
      <t xml:space="preserve">Ordinateur portable station de travail
</t>
    </r>
    <r>
      <rPr>
        <i/>
        <sz val="9"/>
        <color theme="1"/>
        <rFont val="Calibri"/>
        <family val="2"/>
        <scheme val="minor"/>
      </rPr>
      <t>- Ecran 15 pouces antireflet avec webcam full HD
- clavier et touchpad
- haut parleur (frontal de préférence)
- connectique HDMI, 1 USB C thunderbolt +65w, 2 USB A
- port ethernet 1Gb, wifi 6, BT 5.1
- CPU Intel® Core™ 7 ou AMD Ryzen 7
- GPU de 8 Go avec bande passante de 106 Go/s, compatible DirectX 12
- ram 32Go extensible à 64 et stockage 512Go
- TMP2, reconnaissance faciale et digitale, blocage bios
- batterie grande capacité</t>
    </r>
  </si>
  <si>
    <r>
      <t xml:space="preserve">Tablette 8 pouces
</t>
    </r>
    <r>
      <rPr>
        <i/>
        <sz val="9"/>
        <color theme="1"/>
        <rFont val="Calibri"/>
        <family val="2"/>
        <scheme val="minor"/>
      </rPr>
      <t>- Ecran 8" 1280x800 tactile anti reflet IPS verre trempé
- connectique  1 ports USB C, 1 port POGO pour station d’acueil, Wifi 5
- CPU intel celeron et UHD graphics ou équivalents
- ram 8Go et stockage 128Go
- TMP2
- batterie 5000 mAh</t>
    </r>
  </si>
  <si>
    <r>
      <rPr>
        <sz val="11"/>
        <color theme="1"/>
        <rFont val="Calibri"/>
        <family val="2"/>
        <scheme val="minor"/>
      </rPr>
      <t>Sacoche portable 14 pouces</t>
    </r>
    <r>
      <rPr>
        <i/>
        <sz val="9"/>
        <color theme="1"/>
        <rFont val="Calibri"/>
        <family val="2"/>
        <scheme val="minor"/>
      </rPr>
      <t xml:space="preserve">
- 1 compartiment pour les accessoires et 1 rembouré pour le portable
- poids léger </t>
    </r>
  </si>
  <si>
    <r>
      <rPr>
        <sz val="11"/>
        <color theme="1"/>
        <rFont val="Calibri"/>
        <family val="2"/>
        <scheme val="minor"/>
      </rPr>
      <t>Sac à dos portable 14 pouces</t>
    </r>
    <r>
      <rPr>
        <i/>
        <sz val="9"/>
        <color theme="1"/>
        <rFont val="Calibri"/>
        <family val="2"/>
        <scheme val="minor"/>
      </rPr>
      <t xml:space="preserve">
- 1 compartiment pour les accessoires et 1 rembouré pour le portable
- poids léger
- bretelles larges et rembourées</t>
    </r>
  </si>
  <si>
    <t>SAC1</t>
  </si>
  <si>
    <t>SAC2</t>
  </si>
  <si>
    <t>CABSEC</t>
  </si>
  <si>
    <r>
      <rPr>
        <sz val="11"/>
        <color theme="1"/>
        <rFont val="Calibri"/>
        <family val="2"/>
        <scheme val="minor"/>
      </rPr>
      <t>Cable de sécurité</t>
    </r>
    <r>
      <rPr>
        <i/>
        <sz val="9"/>
        <color theme="1"/>
        <rFont val="Calibri"/>
        <family val="2"/>
        <scheme val="minor"/>
      </rPr>
      <t xml:space="preserve">
- compatible avec l'encoche de sécurité des ordinateurs
- serrure à clé individuelle
- 1m mini</t>
    </r>
  </si>
  <si>
    <t>LENOVO E14 2021-2025
Extension de garantie depuis la 2e jusqu'à la 5e année</t>
  </si>
  <si>
    <t>LENOVO L14 2021-2025
Extension de garantie depuis la 2e jusqu'à la 5e année</t>
  </si>
  <si>
    <t>LENOVO P14 2021-2025
Extension de garantie depuis la 2e jusqu'à la 5e année</t>
  </si>
  <si>
    <t>LENOVO P15 2021-2025
Extension de garantie depuis la 2e jusqu'à la 5e année</t>
  </si>
  <si>
    <t>LENOVO T15 2021-2025
Extension de garantie depuis la 2e jusqu'à la 5e année</t>
  </si>
  <si>
    <t>LENOVO X13 2021-2025
Extension de garantie depuis la 2e jusqu'à la 5e année</t>
  </si>
  <si>
    <t>RUGGED Fieldbook P89 2021-2025
Extension de garantie depuis la 2e jusqu'à la 5e année</t>
  </si>
  <si>
    <t>QUANTITE INDICATIVE
NON CONTRACTUELLE</t>
  </si>
  <si>
    <t>MONTANT TOTAL
 EN € HT</t>
  </si>
  <si>
    <t>PRIX UNITAIRE
EN € HT</t>
  </si>
  <si>
    <t>MONTANT TOTAL DQE</t>
  </si>
  <si>
    <r>
      <rPr>
        <sz val="11"/>
        <color theme="1"/>
        <rFont val="Calibri"/>
        <family val="2"/>
        <scheme val="minor"/>
      </rPr>
      <t xml:space="preserve">24 pouces FHD
</t>
    </r>
    <r>
      <rPr>
        <i/>
        <sz val="9"/>
        <color theme="1"/>
        <rFont val="Calibri"/>
        <family val="2"/>
        <scheme val="minor"/>
      </rPr>
      <t xml:space="preserve">- Écran LCD 24" IPS 16:9 
- 1080p / blue light reducer
-1000:1 ~ / 16,7 M de couleurs 
-HDMI, DisplayPort , +65W USB C Thunderbolt
-Hauteur, inclinaison 
-TCO, ENERGY STAR, RoHS </t>
    </r>
  </si>
  <si>
    <r>
      <rPr>
        <sz val="11"/>
        <color theme="1"/>
        <rFont val="Calibri"/>
        <family val="2"/>
        <scheme val="minor"/>
      </rPr>
      <t xml:space="preserve">24 pouces FHD dock intégré
</t>
    </r>
    <r>
      <rPr>
        <i/>
        <sz val="9"/>
        <color theme="1"/>
        <rFont val="Calibri"/>
        <family val="2"/>
        <scheme val="minor"/>
      </rPr>
      <t>- Écran LCD 24" IPS 16:9
- 1080p / blue light reducer
-1000:1 ~ / 16,7 M de couleurs 
- dock intégré HDMI ou Displayport OUT, rj45, HDMI et DisplayPort  IN, +65W USB C Thunderbolt, USB A
-Hauteur, inclinaison 
-TCO, ENERGY STAR, RoHS</t>
    </r>
    <r>
      <rPr>
        <sz val="9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</si>
  <si>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27 pouces FHD
</t>
    </r>
    <r>
      <rPr>
        <i/>
        <sz val="9"/>
        <color theme="1"/>
        <rFont val="Calibri"/>
        <family val="2"/>
        <scheme val="minor"/>
      </rPr>
      <t xml:space="preserve">-Écran LCD 27" IPS 16:9 
-1080p / blue light reducer
-1000:1 ~ / 16,7 M de couleurs 
-HDMI, DisplayPort , +65W USB C Thunderbolt
-Hauteur, inclinaison 
-TCO, ENERGY STAR, RoHS </t>
    </r>
  </si>
  <si>
    <r>
      <rPr>
        <sz val="11"/>
        <color theme="1"/>
        <rFont val="Calibri"/>
        <family val="2"/>
        <scheme val="minor"/>
      </rPr>
      <t xml:space="preserve">27 pouces 4K
</t>
    </r>
    <r>
      <rPr>
        <i/>
        <sz val="9"/>
        <color theme="1"/>
        <rFont val="Calibri"/>
        <family val="2"/>
        <scheme val="minor"/>
      </rPr>
      <t xml:space="preserve">- Écran LCD 27" IPS 16:9 (4K)
- 2160p / blue light reducer
-1000:1 ~ / SRGB 
-HDMI, DisplayPort , +65W USB C Thunderbolt
-Hauteur, inclinaison 
-TCO, ENERGY STAR, RoHS </t>
    </r>
  </si>
  <si>
    <t>1 unité</t>
  </si>
  <si>
    <t>Prestation de comitologie (comité de pilotage)</t>
  </si>
  <si>
    <t>COMMANDE FICTIVE</t>
  </si>
  <si>
    <t>TAUX</t>
  </si>
  <si>
    <t>COMMANDE FICTIVE NON CONTRACTUELLE EN € HT</t>
  </si>
  <si>
    <t>MONTANT TOTAL EN € HT COMMANDE FICTIVE REMISEE</t>
  </si>
  <si>
    <t>MONTANT TOTAL COMMANDE FICTIVE REMISEE EN € HT</t>
  </si>
  <si>
    <t>MONTANT TOTAL
 EN € TTC</t>
  </si>
  <si>
    <t>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</si>
</sst>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 wrapText="1" indent="1"/>
    </xf>
    <xf numFmtId="164" fontId="0" fillId="0" borderId="1" xfId="0" applyNumberFormat="1" applyBorder="1" applyAlignment="1">
      <alignment horizontal="left" vertical="center" inden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indent="1"/>
    </xf>
    <xf numFmtId="0" fontId="0" fillId="0" borderId="2" xfId="0" applyBorder="1" applyAlignment="1">
      <alignment horizontal="left" vertical="center" wrapText="1" indent="1"/>
    </xf>
    <xf numFmtId="164" fontId="0" fillId="0" borderId="2" xfId="0" applyNumberFormat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4" xfId="0" applyBorder="1" applyAlignment="1">
      <alignment horizontal="left" vertical="center" wrapText="1" indent="1"/>
    </xf>
    <xf numFmtId="164" fontId="0" fillId="0" borderId="4" xfId="0" applyNumberFormat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 indent="1"/>
    </xf>
    <xf numFmtId="164" fontId="0" fillId="0" borderId="5" xfId="0" applyNumberForma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164" fontId="0" fillId="0" borderId="6" xfId="0" applyNumberFormat="1" applyBorder="1" applyAlignment="1">
      <alignment horizontal="left" vertical="center" indent="1"/>
    </xf>
    <xf numFmtId="9" fontId="0" fillId="0" borderId="5" xfId="1" applyFont="1" applyFill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indent="1"/>
    </xf>
    <xf numFmtId="0" fontId="3" fillId="0" borderId="7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8" xfId="0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wrapText="1" indent="1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left" vertical="center" indent="1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 vertical="center" indent="1"/>
    </xf>
    <xf numFmtId="164" fontId="6" fillId="0" borderId="2" xfId="0" applyNumberFormat="1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left" vertical="center" indent="1"/>
    </xf>
    <xf numFmtId="164" fontId="6" fillId="0" borderId="4" xfId="0" applyNumberFormat="1" applyFont="1" applyBorder="1" applyAlignment="1">
      <alignment horizontal="left" vertical="center" indent="1"/>
    </xf>
    <xf numFmtId="164" fontId="6" fillId="0" borderId="12" xfId="0" applyNumberFormat="1" applyFont="1" applyBorder="1" applyAlignment="1">
      <alignment horizontal="left" vertical="center" indent="1"/>
    </xf>
    <xf numFmtId="164" fontId="6" fillId="0" borderId="6" xfId="0" applyNumberFormat="1" applyFont="1" applyBorder="1" applyAlignment="1">
      <alignment horizontal="left" vertical="center" indent="1"/>
    </xf>
    <xf numFmtId="164" fontId="6" fillId="0" borderId="8" xfId="0" applyNumberFormat="1" applyFont="1" applyBorder="1" applyAlignment="1">
      <alignment horizontal="left" vertical="center" indent="1"/>
    </xf>
    <xf numFmtId="164" fontId="6" fillId="0" borderId="7" xfId="0" applyNumberFormat="1" applyFont="1" applyBorder="1" applyAlignment="1">
      <alignment horizontal="left" vertical="center" inden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3" borderId="11" xfId="0" applyFont="1" applyFill="1" applyBorder="1"/>
    <xf numFmtId="0" fontId="8" fillId="3" borderId="9" xfId="0" applyFont="1" applyFill="1" applyBorder="1"/>
    <xf numFmtId="44" fontId="8" fillId="3" borderId="10" xfId="0" applyNumberFormat="1" applyFont="1" applyFill="1" applyBorder="1"/>
    <xf numFmtId="9" fontId="0" fillId="0" borderId="1" xfId="1" applyFon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6" fillId="0" borderId="1" xfId="2" applyFont="1" applyBorder="1" applyAlignment="1">
      <alignment horizontal="left" vertical="center" indent="1"/>
    </xf>
    <xf numFmtId="1" fontId="0" fillId="0" borderId="0" xfId="0" applyNumberFormat="1" applyAlignment="1">
      <alignment horizontal="center"/>
    </xf>
    <xf numFmtId="44" fontId="6" fillId="0" borderId="0" xfId="2" applyFont="1"/>
    <xf numFmtId="0" fontId="9" fillId="5" borderId="11" xfId="0" applyFont="1" applyFill="1" applyBorder="1"/>
    <xf numFmtId="0" fontId="10" fillId="5" borderId="9" xfId="0" applyFont="1" applyFill="1" applyBorder="1"/>
    <xf numFmtId="44" fontId="10" fillId="5" borderId="10" xfId="0" applyNumberFormat="1" applyFont="1" applyFill="1" applyBorder="1"/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44" fontId="6" fillId="0" borderId="0" xfId="2" applyFont="1" applyFill="1"/>
    <xf numFmtId="0" fontId="4" fillId="0" borderId="0" xfId="0" applyFont="1" applyAlignment="1">
      <alignment vertical="center"/>
    </xf>
  </cellXfs>
  <cellStyles count="3">
    <cellStyle name="Monétaire" xfId="2" builtinId="4"/>
    <cellStyle name="Normal" xfId="0" builtinId="0"/>
    <cellStyle name="Pourcentage" xfId="1" builtinId="5"/>
  </cellStyles>
  <dxfs count="9">
    <dxf>
      <font>
        <b val="0"/>
        <i/>
        <color theme="2" tint="-9.9948118533890809E-2"/>
      </font>
    </dxf>
    <dxf>
      <font>
        <b val="0"/>
        <i/>
        <color theme="2" tint="-9.9948118533890809E-2"/>
      </font>
    </dxf>
    <dxf>
      <font>
        <b val="0"/>
        <i/>
        <color theme="2" tint="-9.9948118533890809E-2"/>
      </font>
    </dxf>
    <dxf>
      <font>
        <b val="0"/>
        <i/>
        <color theme="2" tint="-9.9948118533890809E-2"/>
      </font>
    </dxf>
    <dxf>
      <font>
        <b val="0"/>
        <i/>
        <color theme="2" tint="-9.9948118533890809E-2"/>
      </font>
    </dxf>
    <dxf>
      <font>
        <b val="0"/>
        <i/>
        <color theme="2" tint="-9.9948118533890809E-2"/>
      </font>
    </dxf>
    <dxf>
      <font>
        <b val="0"/>
        <i/>
        <color theme="2" tint="-9.9948118533890809E-2"/>
      </font>
    </dxf>
    <dxf>
      <font>
        <b val="0"/>
        <i/>
        <color theme="2" tint="-9.9948118533890809E-2"/>
      </font>
    </dxf>
    <dxf>
      <font>
        <b val="0"/>
        <i/>
        <color theme="2" tint="-9.9948118533890809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66675</xdr:rowOff>
    </xdr:from>
    <xdr:to>
      <xdr:col>4</xdr:col>
      <xdr:colOff>1260176</xdr:colOff>
      <xdr:row>0</xdr:row>
      <xdr:rowOff>821974</xdr:rowOff>
    </xdr:to>
    <xdr:pic>
      <xdr:nvPic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7150" y="66675"/>
          <a:ext cx="1203026" cy="7552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66675</xdr:rowOff>
    </xdr:from>
    <xdr:to>
      <xdr:col>4</xdr:col>
      <xdr:colOff>1260176</xdr:colOff>
      <xdr:row>0</xdr:row>
      <xdr:rowOff>821974</xdr:rowOff>
    </xdr:to>
    <xdr:pic>
      <xdr:nvPicPr>
        <xdr:cNvPr id="4" name="Graphique 3">
          <a:extLst>
            <a:ext uri="{FF2B5EF4-FFF2-40B4-BE49-F238E27FC236}">
              <a16:creationId xmlns:a16="http://schemas.microsoft.com/office/drawing/2014/main" id="{2AB5F86D-5627-42F1-96F6-294E987CD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2314575" y="66675"/>
          <a:ext cx="1203026" cy="755299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0</xdr:row>
      <xdr:rowOff>66675</xdr:rowOff>
    </xdr:from>
    <xdr:to>
      <xdr:col>4</xdr:col>
      <xdr:colOff>1260176</xdr:colOff>
      <xdr:row>0</xdr:row>
      <xdr:rowOff>821974</xdr:rowOff>
    </xdr:to>
    <xdr:pic>
      <xdr:nvPicPr>
        <xdr:cNvPr id="1479" name="Graphique 1478">
          <a:extLst>
            <a:ext uri="{FF2B5EF4-FFF2-40B4-BE49-F238E27FC236}">
              <a16:creationId xmlns:a16="http://schemas.microsoft.com/office/drawing/2014/main" id="{94DF24CC-216D-4F8B-B17B-012FD8BE0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7150" y="66675"/>
          <a:ext cx="1203026" cy="7552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66675</xdr:rowOff>
    </xdr:from>
    <xdr:to>
      <xdr:col>4</xdr:col>
      <xdr:colOff>1260176</xdr:colOff>
      <xdr:row>0</xdr:row>
      <xdr:rowOff>821974</xdr:rowOff>
    </xdr:to>
    <xdr:pic>
      <xdr:nvPicPr>
        <xdr:cNvPr id="4" name="Graphique 3">
          <a:extLst>
            <a:ext uri="{FF2B5EF4-FFF2-40B4-BE49-F238E27FC236}">
              <a16:creationId xmlns:a16="http://schemas.microsoft.com/office/drawing/2014/main" id="{0C01CC80-F6D2-4903-896E-7B5A93C4B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7150" y="66675"/>
          <a:ext cx="1203026" cy="7552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66675</xdr:rowOff>
    </xdr:from>
    <xdr:to>
      <xdr:col>4</xdr:col>
      <xdr:colOff>1260176</xdr:colOff>
      <xdr:row>0</xdr:row>
      <xdr:rowOff>821974</xdr:rowOff>
    </xdr:to>
    <xdr:pic>
      <xdr:nvPicPr>
        <xdr:cNvPr id="4" name="Graphique 3">
          <a:extLst>
            <a:ext uri="{FF2B5EF4-FFF2-40B4-BE49-F238E27FC236}">
              <a16:creationId xmlns:a16="http://schemas.microsoft.com/office/drawing/2014/main" id="{C05F4B23-D632-417A-A7D4-3833CF036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7150" y="66675"/>
          <a:ext cx="1203026" cy="755299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0</xdr:row>
      <xdr:rowOff>66675</xdr:rowOff>
    </xdr:from>
    <xdr:to>
      <xdr:col>4</xdr:col>
      <xdr:colOff>1260176</xdr:colOff>
      <xdr:row>0</xdr:row>
      <xdr:rowOff>821974</xdr:rowOff>
    </xdr:to>
    <xdr:pic>
      <xdr:nvPicPr>
        <xdr:cNvPr id="1479" name="Graphique 1478">
          <a:extLst>
            <a:ext uri="{FF2B5EF4-FFF2-40B4-BE49-F238E27FC236}">
              <a16:creationId xmlns:a16="http://schemas.microsoft.com/office/drawing/2014/main" id="{AC96C05A-D6FD-411A-8F2D-A7DB99648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7150" y="66675"/>
          <a:ext cx="1203026" cy="755299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0</xdr:row>
      <xdr:rowOff>66675</xdr:rowOff>
    </xdr:from>
    <xdr:to>
      <xdr:col>4</xdr:col>
      <xdr:colOff>1260176</xdr:colOff>
      <xdr:row>0</xdr:row>
      <xdr:rowOff>821974</xdr:rowOff>
    </xdr:to>
    <xdr:pic>
      <xdr:nvPicPr>
        <xdr:cNvPr id="1480" name="Graphique 1479">
          <a:extLst>
            <a:ext uri="{FF2B5EF4-FFF2-40B4-BE49-F238E27FC236}">
              <a16:creationId xmlns:a16="http://schemas.microsoft.com/office/drawing/2014/main" id="{8FEE4CDE-FC9B-45E9-B8DD-84800C6EE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7150" y="66675"/>
          <a:ext cx="1203026" cy="7552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8964</xdr:rowOff>
    </xdr:to>
    <xdr:sp macro="" textlink="">
      <xdr:nvSpPr>
        <xdr:cNvPr id="2" name="AutoShape 1" descr="Musée d'Orsay">
          <a:extLst>
            <a:ext uri="{FF2B5EF4-FFF2-40B4-BE49-F238E27FC236}">
              <a16:creationId xmlns:a16="http://schemas.microsoft.com/office/drawing/2014/main" id="{A96A4D8B-A06A-4B97-9A1D-1C37532F3E8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8964</xdr:rowOff>
    </xdr:to>
    <xdr:sp macro="" textlink="">
      <xdr:nvSpPr>
        <xdr:cNvPr id="3" name="AutoShape 2" descr="Musée d'Orsay">
          <a:extLst>
            <a:ext uri="{FF2B5EF4-FFF2-40B4-BE49-F238E27FC236}">
              <a16:creationId xmlns:a16="http://schemas.microsoft.com/office/drawing/2014/main" id="{FE5654E1-60C3-4600-8535-2CC94B07469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57150</xdr:colOff>
      <xdr:row>0</xdr:row>
      <xdr:rowOff>66675</xdr:rowOff>
    </xdr:from>
    <xdr:to>
      <xdr:col>4</xdr:col>
      <xdr:colOff>1260176</xdr:colOff>
      <xdr:row>0</xdr:row>
      <xdr:rowOff>821974</xdr:rowOff>
    </xdr:to>
    <xdr:pic>
      <xdr:nvPicPr>
        <xdr:cNvPr id="4" name="Graphique 3">
          <a:extLst>
            <a:ext uri="{FF2B5EF4-FFF2-40B4-BE49-F238E27FC236}">
              <a16:creationId xmlns:a16="http://schemas.microsoft.com/office/drawing/2014/main" id="{E78A5329-415E-4D60-8A4B-E9F0F1A74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57150" y="66675"/>
          <a:ext cx="1203026" cy="755299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" name="AutoShape 1" descr="Musée d'Orsay">
          <a:extLst>
            <a:ext uri="{FF2B5EF4-FFF2-40B4-BE49-F238E27FC236}">
              <a16:creationId xmlns:a16="http://schemas.microsoft.com/office/drawing/2014/main" id="{B5C401F7-85A4-4928-AD0A-D515EA33DD3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" name="AutoShape 2" descr="Musée d'Orsay">
          <a:extLst>
            <a:ext uri="{FF2B5EF4-FFF2-40B4-BE49-F238E27FC236}">
              <a16:creationId xmlns:a16="http://schemas.microsoft.com/office/drawing/2014/main" id="{5C077196-41E1-4E91-A275-2F103D5675F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" name="AutoShape 1" descr="Musée d'Orsay">
          <a:extLst>
            <a:ext uri="{FF2B5EF4-FFF2-40B4-BE49-F238E27FC236}">
              <a16:creationId xmlns:a16="http://schemas.microsoft.com/office/drawing/2014/main" id="{F720A02F-058C-437C-A731-0CBA6E9D700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" name="AutoShape 2" descr="Musée d'Orsay">
          <a:extLst>
            <a:ext uri="{FF2B5EF4-FFF2-40B4-BE49-F238E27FC236}">
              <a16:creationId xmlns:a16="http://schemas.microsoft.com/office/drawing/2014/main" id="{B7B1EE05-C79A-4D87-A3DD-0EA2879C38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" name="AutoShape 1" descr="Musée d'Orsay">
          <a:extLst>
            <a:ext uri="{FF2B5EF4-FFF2-40B4-BE49-F238E27FC236}">
              <a16:creationId xmlns:a16="http://schemas.microsoft.com/office/drawing/2014/main" id="{2383CEE4-B6B1-4309-BCE9-0D506AA71AA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" name="AutoShape 2" descr="Musée d'Orsay">
          <a:extLst>
            <a:ext uri="{FF2B5EF4-FFF2-40B4-BE49-F238E27FC236}">
              <a16:creationId xmlns:a16="http://schemas.microsoft.com/office/drawing/2014/main" id="{3CB8DFD9-2847-4A1D-A4EE-7C6B261DF3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" name="AutoShape 1" descr="Musée d'Orsay">
          <a:extLst>
            <a:ext uri="{FF2B5EF4-FFF2-40B4-BE49-F238E27FC236}">
              <a16:creationId xmlns:a16="http://schemas.microsoft.com/office/drawing/2014/main" id="{26DBAF33-7B19-4465-A4E9-FCC2535F21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" name="AutoShape 2" descr="Musée d'Orsay">
          <a:extLst>
            <a:ext uri="{FF2B5EF4-FFF2-40B4-BE49-F238E27FC236}">
              <a16:creationId xmlns:a16="http://schemas.microsoft.com/office/drawing/2014/main" id="{369BACAC-E6DB-4599-878A-B543C6B1702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" name="AutoShape 1" descr="Musée d'Orsay">
          <a:extLst>
            <a:ext uri="{FF2B5EF4-FFF2-40B4-BE49-F238E27FC236}">
              <a16:creationId xmlns:a16="http://schemas.microsoft.com/office/drawing/2014/main" id="{500A2530-48E0-4A88-81E4-93AD9D1985B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" name="AutoShape 2" descr="Musée d'Orsay">
          <a:extLst>
            <a:ext uri="{FF2B5EF4-FFF2-40B4-BE49-F238E27FC236}">
              <a16:creationId xmlns:a16="http://schemas.microsoft.com/office/drawing/2014/main" id="{FDAC4B77-55E0-44CF-9AEB-AE45411DC8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" name="AutoShape 1" descr="Musée d'Orsay">
          <a:extLst>
            <a:ext uri="{FF2B5EF4-FFF2-40B4-BE49-F238E27FC236}">
              <a16:creationId xmlns:a16="http://schemas.microsoft.com/office/drawing/2014/main" id="{E2210549-B48E-4CB9-A1B9-91AD9D3DF94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" name="AutoShape 2" descr="Musée d'Orsay">
          <a:extLst>
            <a:ext uri="{FF2B5EF4-FFF2-40B4-BE49-F238E27FC236}">
              <a16:creationId xmlns:a16="http://schemas.microsoft.com/office/drawing/2014/main" id="{A007A70B-DCD2-4EA6-9732-38FBBC1E7F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" name="AutoShape 1" descr="Musée d'Orsay">
          <a:extLst>
            <a:ext uri="{FF2B5EF4-FFF2-40B4-BE49-F238E27FC236}">
              <a16:creationId xmlns:a16="http://schemas.microsoft.com/office/drawing/2014/main" id="{800A1308-62A2-45E7-9A8F-E4375A749FC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" name="AutoShape 2" descr="Musée d'Orsay">
          <a:extLst>
            <a:ext uri="{FF2B5EF4-FFF2-40B4-BE49-F238E27FC236}">
              <a16:creationId xmlns:a16="http://schemas.microsoft.com/office/drawing/2014/main" id="{FD792D7B-53E9-40D0-B3A5-9C1687C064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" name="AutoShape 1" descr="Musée d'Orsay">
          <a:extLst>
            <a:ext uri="{FF2B5EF4-FFF2-40B4-BE49-F238E27FC236}">
              <a16:creationId xmlns:a16="http://schemas.microsoft.com/office/drawing/2014/main" id="{5956706F-62B9-4409-848D-FF171C26D7C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" name="AutoShape 2" descr="Musée d'Orsay">
          <a:extLst>
            <a:ext uri="{FF2B5EF4-FFF2-40B4-BE49-F238E27FC236}">
              <a16:creationId xmlns:a16="http://schemas.microsoft.com/office/drawing/2014/main" id="{4D8800E7-E821-43C0-877E-EE4BF8B5E93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" name="AutoShape 1" descr="Musée d'Orsay">
          <a:extLst>
            <a:ext uri="{FF2B5EF4-FFF2-40B4-BE49-F238E27FC236}">
              <a16:creationId xmlns:a16="http://schemas.microsoft.com/office/drawing/2014/main" id="{D51C54CE-AFF2-44C3-8583-194C7C4AE21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" name="AutoShape 2" descr="Musée d'Orsay">
          <a:extLst>
            <a:ext uri="{FF2B5EF4-FFF2-40B4-BE49-F238E27FC236}">
              <a16:creationId xmlns:a16="http://schemas.microsoft.com/office/drawing/2014/main" id="{F0F7C6A7-B317-42D8-89ED-299E6F3AB7E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" name="AutoShape 1" descr="Musée d'Orsay">
          <a:extLst>
            <a:ext uri="{FF2B5EF4-FFF2-40B4-BE49-F238E27FC236}">
              <a16:creationId xmlns:a16="http://schemas.microsoft.com/office/drawing/2014/main" id="{29DEC1B6-6EF3-4915-A9F5-27202DCDF70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4" name="AutoShape 2" descr="Musée d'Orsay">
          <a:extLst>
            <a:ext uri="{FF2B5EF4-FFF2-40B4-BE49-F238E27FC236}">
              <a16:creationId xmlns:a16="http://schemas.microsoft.com/office/drawing/2014/main" id="{066387C6-9770-4E44-93D3-26C320E34D9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" name="AutoShape 1" descr="Musée d'Orsay">
          <a:extLst>
            <a:ext uri="{FF2B5EF4-FFF2-40B4-BE49-F238E27FC236}">
              <a16:creationId xmlns:a16="http://schemas.microsoft.com/office/drawing/2014/main" id="{C9006860-66F8-4F34-A4C3-4F3CDB7AC4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" name="AutoShape 2" descr="Musée d'Orsay">
          <a:extLst>
            <a:ext uri="{FF2B5EF4-FFF2-40B4-BE49-F238E27FC236}">
              <a16:creationId xmlns:a16="http://schemas.microsoft.com/office/drawing/2014/main" id="{CB10012C-D881-4765-A06F-ACBAEE30FCD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" name="AutoShape 1" descr="Musée d'Orsay">
          <a:extLst>
            <a:ext uri="{FF2B5EF4-FFF2-40B4-BE49-F238E27FC236}">
              <a16:creationId xmlns:a16="http://schemas.microsoft.com/office/drawing/2014/main" id="{04A1210D-AD3A-40B6-BD20-4F17EEF33D0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" name="AutoShape 2" descr="Musée d'Orsay">
          <a:extLst>
            <a:ext uri="{FF2B5EF4-FFF2-40B4-BE49-F238E27FC236}">
              <a16:creationId xmlns:a16="http://schemas.microsoft.com/office/drawing/2014/main" id="{20800E04-E9AA-491C-9860-D632A4634E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" name="AutoShape 1" descr="Musée d'Orsay">
          <a:extLst>
            <a:ext uri="{FF2B5EF4-FFF2-40B4-BE49-F238E27FC236}">
              <a16:creationId xmlns:a16="http://schemas.microsoft.com/office/drawing/2014/main" id="{B15AE956-930C-480E-8EE1-FDCAE6128C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" name="AutoShape 2" descr="Musée d'Orsay">
          <a:extLst>
            <a:ext uri="{FF2B5EF4-FFF2-40B4-BE49-F238E27FC236}">
              <a16:creationId xmlns:a16="http://schemas.microsoft.com/office/drawing/2014/main" id="{5F4B5B1A-C8C9-4BA5-992D-F085B6C23B6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" name="AutoShape 1" descr="Musée d'Orsay">
          <a:extLst>
            <a:ext uri="{FF2B5EF4-FFF2-40B4-BE49-F238E27FC236}">
              <a16:creationId xmlns:a16="http://schemas.microsoft.com/office/drawing/2014/main" id="{C3357E34-58E1-4BF6-96B3-A70D97443E0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" name="AutoShape 2" descr="Musée d'Orsay">
          <a:extLst>
            <a:ext uri="{FF2B5EF4-FFF2-40B4-BE49-F238E27FC236}">
              <a16:creationId xmlns:a16="http://schemas.microsoft.com/office/drawing/2014/main" id="{C96DDC9A-0484-4D6D-9078-370D7C0C79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" name="AutoShape 1" descr="Musée d'Orsay">
          <a:extLst>
            <a:ext uri="{FF2B5EF4-FFF2-40B4-BE49-F238E27FC236}">
              <a16:creationId xmlns:a16="http://schemas.microsoft.com/office/drawing/2014/main" id="{16C096C8-BD85-4970-A0DA-14CAF875CC1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" name="AutoShape 2" descr="Musée d'Orsay">
          <a:extLst>
            <a:ext uri="{FF2B5EF4-FFF2-40B4-BE49-F238E27FC236}">
              <a16:creationId xmlns:a16="http://schemas.microsoft.com/office/drawing/2014/main" id="{0A7373C0-03CE-4D24-8BB7-F703F591A4E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" name="AutoShape 1" descr="Musée d'Orsay">
          <a:extLst>
            <a:ext uri="{FF2B5EF4-FFF2-40B4-BE49-F238E27FC236}">
              <a16:creationId xmlns:a16="http://schemas.microsoft.com/office/drawing/2014/main" id="{3F40D121-1919-49C3-85D5-313E093C0EE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" name="AutoShape 2" descr="Musée d'Orsay">
          <a:extLst>
            <a:ext uri="{FF2B5EF4-FFF2-40B4-BE49-F238E27FC236}">
              <a16:creationId xmlns:a16="http://schemas.microsoft.com/office/drawing/2014/main" id="{DA0EF90A-14AF-43F8-9334-80EAA3FB575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" name="AutoShape 1" descr="Musée d'Orsay">
          <a:extLst>
            <a:ext uri="{FF2B5EF4-FFF2-40B4-BE49-F238E27FC236}">
              <a16:creationId xmlns:a16="http://schemas.microsoft.com/office/drawing/2014/main" id="{4FA949B0-C739-4618-A524-D202F4AF4B6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" name="AutoShape 2" descr="Musée d'Orsay">
          <a:extLst>
            <a:ext uri="{FF2B5EF4-FFF2-40B4-BE49-F238E27FC236}">
              <a16:creationId xmlns:a16="http://schemas.microsoft.com/office/drawing/2014/main" id="{498A6AAD-84B2-4342-9747-57FE229F168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" name="AutoShape 1" descr="Musée d'Orsay">
          <a:extLst>
            <a:ext uri="{FF2B5EF4-FFF2-40B4-BE49-F238E27FC236}">
              <a16:creationId xmlns:a16="http://schemas.microsoft.com/office/drawing/2014/main" id="{411C8DF0-6D56-4E77-BD32-22362AA6630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" name="AutoShape 2" descr="Musée d'Orsay">
          <a:extLst>
            <a:ext uri="{FF2B5EF4-FFF2-40B4-BE49-F238E27FC236}">
              <a16:creationId xmlns:a16="http://schemas.microsoft.com/office/drawing/2014/main" id="{862D4B16-0C9F-4A01-98F6-CDDDA145302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" name="AutoShape 1" descr="Musée d'Orsay">
          <a:extLst>
            <a:ext uri="{FF2B5EF4-FFF2-40B4-BE49-F238E27FC236}">
              <a16:creationId xmlns:a16="http://schemas.microsoft.com/office/drawing/2014/main" id="{FC21EE95-5C49-456E-9BDD-19248BE2816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" name="AutoShape 2" descr="Musée d'Orsay">
          <a:extLst>
            <a:ext uri="{FF2B5EF4-FFF2-40B4-BE49-F238E27FC236}">
              <a16:creationId xmlns:a16="http://schemas.microsoft.com/office/drawing/2014/main" id="{B782AB2B-B1C0-44D6-8D93-3DEACF848C2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" name="AutoShape 1" descr="Musée d'Orsay">
          <a:extLst>
            <a:ext uri="{FF2B5EF4-FFF2-40B4-BE49-F238E27FC236}">
              <a16:creationId xmlns:a16="http://schemas.microsoft.com/office/drawing/2014/main" id="{DF63E55D-0FA2-40ED-A4F5-4B9867C5CF2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" name="AutoShape 2" descr="Musée d'Orsay">
          <a:extLst>
            <a:ext uri="{FF2B5EF4-FFF2-40B4-BE49-F238E27FC236}">
              <a16:creationId xmlns:a16="http://schemas.microsoft.com/office/drawing/2014/main" id="{02AE56D7-26B7-4CC2-A8E1-2C0FFE21975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" name="AutoShape 1" descr="Musée d'Orsay">
          <a:extLst>
            <a:ext uri="{FF2B5EF4-FFF2-40B4-BE49-F238E27FC236}">
              <a16:creationId xmlns:a16="http://schemas.microsoft.com/office/drawing/2014/main" id="{6FEB08B5-0D1B-47A4-88D4-7A96C105E9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" name="AutoShape 2" descr="Musée d'Orsay">
          <a:extLst>
            <a:ext uri="{FF2B5EF4-FFF2-40B4-BE49-F238E27FC236}">
              <a16:creationId xmlns:a16="http://schemas.microsoft.com/office/drawing/2014/main" id="{6798C7EE-CB04-4700-AA09-F617288B17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" name="AutoShape 1" descr="Musée d'Orsay">
          <a:extLst>
            <a:ext uri="{FF2B5EF4-FFF2-40B4-BE49-F238E27FC236}">
              <a16:creationId xmlns:a16="http://schemas.microsoft.com/office/drawing/2014/main" id="{CFCA52A6-2958-4E88-9F09-FD497FE356B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" name="AutoShape 2" descr="Musée d'Orsay">
          <a:extLst>
            <a:ext uri="{FF2B5EF4-FFF2-40B4-BE49-F238E27FC236}">
              <a16:creationId xmlns:a16="http://schemas.microsoft.com/office/drawing/2014/main" id="{40F37C4C-22D9-4338-BF17-7F42F8BE3C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" name="AutoShape 1" descr="Musée d'Orsay">
          <a:extLst>
            <a:ext uri="{FF2B5EF4-FFF2-40B4-BE49-F238E27FC236}">
              <a16:creationId xmlns:a16="http://schemas.microsoft.com/office/drawing/2014/main" id="{69C2563A-E16B-48DE-B539-3B3FC3AE13E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" name="AutoShape 2" descr="Musée d'Orsay">
          <a:extLst>
            <a:ext uri="{FF2B5EF4-FFF2-40B4-BE49-F238E27FC236}">
              <a16:creationId xmlns:a16="http://schemas.microsoft.com/office/drawing/2014/main" id="{F5A975FB-3AFD-4AE7-B09A-574EF0692D9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" name="AutoShape 1" descr="Musée d'Orsay">
          <a:extLst>
            <a:ext uri="{FF2B5EF4-FFF2-40B4-BE49-F238E27FC236}">
              <a16:creationId xmlns:a16="http://schemas.microsoft.com/office/drawing/2014/main" id="{885FE566-2E0C-40D3-A436-D279BD5AE1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" name="AutoShape 2" descr="Musée d'Orsay">
          <a:extLst>
            <a:ext uri="{FF2B5EF4-FFF2-40B4-BE49-F238E27FC236}">
              <a16:creationId xmlns:a16="http://schemas.microsoft.com/office/drawing/2014/main" id="{FB873EAC-DC17-457C-8A71-B854198B07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" name="AutoShape 1" descr="Musée d'Orsay">
          <a:extLst>
            <a:ext uri="{FF2B5EF4-FFF2-40B4-BE49-F238E27FC236}">
              <a16:creationId xmlns:a16="http://schemas.microsoft.com/office/drawing/2014/main" id="{09B60521-3E2F-43C8-95F9-A47FED53F7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" name="AutoShape 2" descr="Musée d'Orsay">
          <a:extLst>
            <a:ext uri="{FF2B5EF4-FFF2-40B4-BE49-F238E27FC236}">
              <a16:creationId xmlns:a16="http://schemas.microsoft.com/office/drawing/2014/main" id="{E087CF2C-B935-4276-875C-48A4A311193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" name="AutoShape 1" descr="Musée d'Orsay">
          <a:extLst>
            <a:ext uri="{FF2B5EF4-FFF2-40B4-BE49-F238E27FC236}">
              <a16:creationId xmlns:a16="http://schemas.microsoft.com/office/drawing/2014/main" id="{81389622-0F8B-4791-B324-5BDA0EAA3B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" name="AutoShape 2" descr="Musée d'Orsay">
          <a:extLst>
            <a:ext uri="{FF2B5EF4-FFF2-40B4-BE49-F238E27FC236}">
              <a16:creationId xmlns:a16="http://schemas.microsoft.com/office/drawing/2014/main" id="{928E7B80-2281-4EEE-A3D4-8B7F24669E1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" name="AutoShape 1" descr="Musée d'Orsay">
          <a:extLst>
            <a:ext uri="{FF2B5EF4-FFF2-40B4-BE49-F238E27FC236}">
              <a16:creationId xmlns:a16="http://schemas.microsoft.com/office/drawing/2014/main" id="{F241A473-A5A4-4D5C-828A-DCD786A34A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" name="AutoShape 2" descr="Musée d'Orsay">
          <a:extLst>
            <a:ext uri="{FF2B5EF4-FFF2-40B4-BE49-F238E27FC236}">
              <a16:creationId xmlns:a16="http://schemas.microsoft.com/office/drawing/2014/main" id="{4BE4F960-B113-4C69-8710-BB93BED959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" name="AutoShape 1" descr="Musée d'Orsay">
          <a:extLst>
            <a:ext uri="{FF2B5EF4-FFF2-40B4-BE49-F238E27FC236}">
              <a16:creationId xmlns:a16="http://schemas.microsoft.com/office/drawing/2014/main" id="{7317A4D6-D10E-486B-905F-580CA5DB8F0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" name="AutoShape 2" descr="Musée d'Orsay">
          <a:extLst>
            <a:ext uri="{FF2B5EF4-FFF2-40B4-BE49-F238E27FC236}">
              <a16:creationId xmlns:a16="http://schemas.microsoft.com/office/drawing/2014/main" id="{025991CF-596D-4FE0-82B1-0140B596088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" name="AutoShape 1" descr="Musée d'Orsay">
          <a:extLst>
            <a:ext uri="{FF2B5EF4-FFF2-40B4-BE49-F238E27FC236}">
              <a16:creationId xmlns:a16="http://schemas.microsoft.com/office/drawing/2014/main" id="{980C384D-D316-4620-87A3-033E453A1A4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" name="AutoShape 2" descr="Musée d'Orsay">
          <a:extLst>
            <a:ext uri="{FF2B5EF4-FFF2-40B4-BE49-F238E27FC236}">
              <a16:creationId xmlns:a16="http://schemas.microsoft.com/office/drawing/2014/main" id="{817BC846-65AE-4DC8-AAA4-646CB0018C4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" name="AutoShape 1" descr="Musée d'Orsay">
          <a:extLst>
            <a:ext uri="{FF2B5EF4-FFF2-40B4-BE49-F238E27FC236}">
              <a16:creationId xmlns:a16="http://schemas.microsoft.com/office/drawing/2014/main" id="{C9955F9B-195D-4B91-9F36-0C8BAD0808A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" name="AutoShape 2" descr="Musée d'Orsay">
          <a:extLst>
            <a:ext uri="{FF2B5EF4-FFF2-40B4-BE49-F238E27FC236}">
              <a16:creationId xmlns:a16="http://schemas.microsoft.com/office/drawing/2014/main" id="{5E493631-D172-4F87-B4B9-54F9EF5DB5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" name="AutoShape 1" descr="Musée d'Orsay">
          <a:extLst>
            <a:ext uri="{FF2B5EF4-FFF2-40B4-BE49-F238E27FC236}">
              <a16:creationId xmlns:a16="http://schemas.microsoft.com/office/drawing/2014/main" id="{BF81E435-1184-40B1-88E7-9CDCAFECA5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" name="AutoShape 2" descr="Musée d'Orsay">
          <a:extLst>
            <a:ext uri="{FF2B5EF4-FFF2-40B4-BE49-F238E27FC236}">
              <a16:creationId xmlns:a16="http://schemas.microsoft.com/office/drawing/2014/main" id="{DDA06C73-2B6D-4556-9CB0-64CB4F2558B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" name="AutoShape 1" descr="Musée d'Orsay">
          <a:extLst>
            <a:ext uri="{FF2B5EF4-FFF2-40B4-BE49-F238E27FC236}">
              <a16:creationId xmlns:a16="http://schemas.microsoft.com/office/drawing/2014/main" id="{2AC98096-8F1C-4ED4-A5AB-C96E1652CA7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8" name="AutoShape 2" descr="Musée d'Orsay">
          <a:extLst>
            <a:ext uri="{FF2B5EF4-FFF2-40B4-BE49-F238E27FC236}">
              <a16:creationId xmlns:a16="http://schemas.microsoft.com/office/drawing/2014/main" id="{03E3545C-872C-4F1A-87A0-F0FFEBCF1CE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9" name="AutoShape 1" descr="Musée d'Orsay">
          <a:extLst>
            <a:ext uri="{FF2B5EF4-FFF2-40B4-BE49-F238E27FC236}">
              <a16:creationId xmlns:a16="http://schemas.microsoft.com/office/drawing/2014/main" id="{2402F6D4-34F7-401F-81B7-C60BFCBB3E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" name="AutoShape 2" descr="Musée d'Orsay">
          <a:extLst>
            <a:ext uri="{FF2B5EF4-FFF2-40B4-BE49-F238E27FC236}">
              <a16:creationId xmlns:a16="http://schemas.microsoft.com/office/drawing/2014/main" id="{0D496388-79BB-44DE-BE15-715151953A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" name="AutoShape 1" descr="Musée d'Orsay">
          <a:extLst>
            <a:ext uri="{FF2B5EF4-FFF2-40B4-BE49-F238E27FC236}">
              <a16:creationId xmlns:a16="http://schemas.microsoft.com/office/drawing/2014/main" id="{790FFC89-002B-46A9-8E87-45E2485834D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" name="AutoShape 2" descr="Musée d'Orsay">
          <a:extLst>
            <a:ext uri="{FF2B5EF4-FFF2-40B4-BE49-F238E27FC236}">
              <a16:creationId xmlns:a16="http://schemas.microsoft.com/office/drawing/2014/main" id="{4061FFE4-F41C-497B-BF8E-1D209EC8982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" name="AutoShape 1" descr="Musée d'Orsay">
          <a:extLst>
            <a:ext uri="{FF2B5EF4-FFF2-40B4-BE49-F238E27FC236}">
              <a16:creationId xmlns:a16="http://schemas.microsoft.com/office/drawing/2014/main" id="{B91642AB-ECB4-4C08-BBA6-446AAACB9C4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" name="AutoShape 2" descr="Musée d'Orsay">
          <a:extLst>
            <a:ext uri="{FF2B5EF4-FFF2-40B4-BE49-F238E27FC236}">
              <a16:creationId xmlns:a16="http://schemas.microsoft.com/office/drawing/2014/main" id="{E858848D-30EB-4104-8DBD-70A5BF8104A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" name="AutoShape 1" descr="Musée d'Orsay">
          <a:extLst>
            <a:ext uri="{FF2B5EF4-FFF2-40B4-BE49-F238E27FC236}">
              <a16:creationId xmlns:a16="http://schemas.microsoft.com/office/drawing/2014/main" id="{2846D36C-9D29-44DE-A029-FB3046C62BD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" name="AutoShape 2" descr="Musée d'Orsay">
          <a:extLst>
            <a:ext uri="{FF2B5EF4-FFF2-40B4-BE49-F238E27FC236}">
              <a16:creationId xmlns:a16="http://schemas.microsoft.com/office/drawing/2014/main" id="{C0852D22-B255-4AE8-92F4-44D1689FE50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" name="AutoShape 1" descr="Musée d'Orsay">
          <a:extLst>
            <a:ext uri="{FF2B5EF4-FFF2-40B4-BE49-F238E27FC236}">
              <a16:creationId xmlns:a16="http://schemas.microsoft.com/office/drawing/2014/main" id="{F33F7E45-BD02-43EE-AA8F-2B2B4E7F966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" name="AutoShape 2" descr="Musée d'Orsay">
          <a:extLst>
            <a:ext uri="{FF2B5EF4-FFF2-40B4-BE49-F238E27FC236}">
              <a16:creationId xmlns:a16="http://schemas.microsoft.com/office/drawing/2014/main" id="{D1A3BB49-AF5F-4383-9373-45235D8175A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" name="AutoShape 1" descr="Musée d'Orsay">
          <a:extLst>
            <a:ext uri="{FF2B5EF4-FFF2-40B4-BE49-F238E27FC236}">
              <a16:creationId xmlns:a16="http://schemas.microsoft.com/office/drawing/2014/main" id="{DB436FE4-1D88-4099-86B8-69EEC1D9276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" name="AutoShape 2" descr="Musée d'Orsay">
          <a:extLst>
            <a:ext uri="{FF2B5EF4-FFF2-40B4-BE49-F238E27FC236}">
              <a16:creationId xmlns:a16="http://schemas.microsoft.com/office/drawing/2014/main" id="{40A9103F-FB92-40DF-B153-B6F13E8727E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" name="AutoShape 1" descr="Musée d'Orsay">
          <a:extLst>
            <a:ext uri="{FF2B5EF4-FFF2-40B4-BE49-F238E27FC236}">
              <a16:creationId xmlns:a16="http://schemas.microsoft.com/office/drawing/2014/main" id="{AAC33092-71A8-4CA5-9F78-E97C748461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" name="AutoShape 2" descr="Musée d'Orsay">
          <a:extLst>
            <a:ext uri="{FF2B5EF4-FFF2-40B4-BE49-F238E27FC236}">
              <a16:creationId xmlns:a16="http://schemas.microsoft.com/office/drawing/2014/main" id="{79DC8CDF-C7B2-42CD-828C-08AAD79CC3A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" name="AutoShape 1" descr="Musée d'Orsay">
          <a:extLst>
            <a:ext uri="{FF2B5EF4-FFF2-40B4-BE49-F238E27FC236}">
              <a16:creationId xmlns:a16="http://schemas.microsoft.com/office/drawing/2014/main" id="{4926EBDF-BE4C-43ED-B9F2-7274FC65901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" name="AutoShape 2" descr="Musée d'Orsay">
          <a:extLst>
            <a:ext uri="{FF2B5EF4-FFF2-40B4-BE49-F238E27FC236}">
              <a16:creationId xmlns:a16="http://schemas.microsoft.com/office/drawing/2014/main" id="{A5705F5F-562D-4E1E-BBD0-07D243EB5C4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" name="AutoShape 1" descr="Musée d'Orsay">
          <a:extLst>
            <a:ext uri="{FF2B5EF4-FFF2-40B4-BE49-F238E27FC236}">
              <a16:creationId xmlns:a16="http://schemas.microsoft.com/office/drawing/2014/main" id="{E8CC8021-8341-414C-A50B-0824DDF7EB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" name="AutoShape 2" descr="Musée d'Orsay">
          <a:extLst>
            <a:ext uri="{FF2B5EF4-FFF2-40B4-BE49-F238E27FC236}">
              <a16:creationId xmlns:a16="http://schemas.microsoft.com/office/drawing/2014/main" id="{36D850CD-B514-4BEF-9D0E-7BF8C339B0A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" name="AutoShape 1" descr="Musée d'Orsay">
          <a:extLst>
            <a:ext uri="{FF2B5EF4-FFF2-40B4-BE49-F238E27FC236}">
              <a16:creationId xmlns:a16="http://schemas.microsoft.com/office/drawing/2014/main" id="{210B0AFF-65A0-4B25-9872-97321FF2D8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" name="AutoShape 2" descr="Musée d'Orsay">
          <a:extLst>
            <a:ext uri="{FF2B5EF4-FFF2-40B4-BE49-F238E27FC236}">
              <a16:creationId xmlns:a16="http://schemas.microsoft.com/office/drawing/2014/main" id="{E99903CF-7054-4E01-B6DF-CE5B5C7121B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" name="AutoShape 1" descr="Musée d'Orsay">
          <a:extLst>
            <a:ext uri="{FF2B5EF4-FFF2-40B4-BE49-F238E27FC236}">
              <a16:creationId xmlns:a16="http://schemas.microsoft.com/office/drawing/2014/main" id="{DA784262-D7EA-45BB-ADA1-0973168ADCA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" name="AutoShape 2" descr="Musée d'Orsay">
          <a:extLst>
            <a:ext uri="{FF2B5EF4-FFF2-40B4-BE49-F238E27FC236}">
              <a16:creationId xmlns:a16="http://schemas.microsoft.com/office/drawing/2014/main" id="{6F06B233-316A-4C78-8DDA-01242D21D71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" name="AutoShape 1" descr="Musée d'Orsay">
          <a:extLst>
            <a:ext uri="{FF2B5EF4-FFF2-40B4-BE49-F238E27FC236}">
              <a16:creationId xmlns:a16="http://schemas.microsoft.com/office/drawing/2014/main" id="{CFD9AF85-2518-44F2-A398-C0FD89B614E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" name="AutoShape 2" descr="Musée d'Orsay">
          <a:extLst>
            <a:ext uri="{FF2B5EF4-FFF2-40B4-BE49-F238E27FC236}">
              <a16:creationId xmlns:a16="http://schemas.microsoft.com/office/drawing/2014/main" id="{D1F7B463-591E-4FA2-9B9F-1D538B8902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3" name="AutoShape 1" descr="Musée d'Orsay">
          <a:extLst>
            <a:ext uri="{FF2B5EF4-FFF2-40B4-BE49-F238E27FC236}">
              <a16:creationId xmlns:a16="http://schemas.microsoft.com/office/drawing/2014/main" id="{5BF937F7-1E50-4195-8079-5EC02EB1FA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" name="AutoShape 2" descr="Musée d'Orsay">
          <a:extLst>
            <a:ext uri="{FF2B5EF4-FFF2-40B4-BE49-F238E27FC236}">
              <a16:creationId xmlns:a16="http://schemas.microsoft.com/office/drawing/2014/main" id="{D5192F0D-38B9-4E6B-AB7B-C6BC3D73D36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" name="AutoShape 1" descr="Musée d'Orsay">
          <a:extLst>
            <a:ext uri="{FF2B5EF4-FFF2-40B4-BE49-F238E27FC236}">
              <a16:creationId xmlns:a16="http://schemas.microsoft.com/office/drawing/2014/main" id="{BA729E6B-9C69-4F70-8637-A06B14633C0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" name="AutoShape 2" descr="Musée d'Orsay">
          <a:extLst>
            <a:ext uri="{FF2B5EF4-FFF2-40B4-BE49-F238E27FC236}">
              <a16:creationId xmlns:a16="http://schemas.microsoft.com/office/drawing/2014/main" id="{AD2D97A2-128A-46A1-813D-5BDB2C93BF3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" name="AutoShape 1" descr="Musée d'Orsay">
          <a:extLst>
            <a:ext uri="{FF2B5EF4-FFF2-40B4-BE49-F238E27FC236}">
              <a16:creationId xmlns:a16="http://schemas.microsoft.com/office/drawing/2014/main" id="{F3C833DB-66EA-432C-906E-15704EC1BC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" name="AutoShape 2" descr="Musée d'Orsay">
          <a:extLst>
            <a:ext uri="{FF2B5EF4-FFF2-40B4-BE49-F238E27FC236}">
              <a16:creationId xmlns:a16="http://schemas.microsoft.com/office/drawing/2014/main" id="{6EB07558-6B54-4D96-91CD-4DAAEEB69E2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" name="AutoShape 1" descr="Musée d'Orsay">
          <a:extLst>
            <a:ext uri="{FF2B5EF4-FFF2-40B4-BE49-F238E27FC236}">
              <a16:creationId xmlns:a16="http://schemas.microsoft.com/office/drawing/2014/main" id="{3AB52626-2B15-4E7C-B74B-77A8ADC8C2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" name="AutoShape 2" descr="Musée d'Orsay">
          <a:extLst>
            <a:ext uri="{FF2B5EF4-FFF2-40B4-BE49-F238E27FC236}">
              <a16:creationId xmlns:a16="http://schemas.microsoft.com/office/drawing/2014/main" id="{9A83937C-E45A-4708-8040-A7A2256188E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" name="AutoShape 1" descr="Musée d'Orsay">
          <a:extLst>
            <a:ext uri="{FF2B5EF4-FFF2-40B4-BE49-F238E27FC236}">
              <a16:creationId xmlns:a16="http://schemas.microsoft.com/office/drawing/2014/main" id="{8827C5BE-87CE-41CC-AF17-F835C1AF3C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" name="AutoShape 2" descr="Musée d'Orsay">
          <a:extLst>
            <a:ext uri="{FF2B5EF4-FFF2-40B4-BE49-F238E27FC236}">
              <a16:creationId xmlns:a16="http://schemas.microsoft.com/office/drawing/2014/main" id="{49448019-3519-4D34-99C4-51094012855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" name="AutoShape 1" descr="Musée d'Orsay">
          <a:extLst>
            <a:ext uri="{FF2B5EF4-FFF2-40B4-BE49-F238E27FC236}">
              <a16:creationId xmlns:a16="http://schemas.microsoft.com/office/drawing/2014/main" id="{2356295F-6813-4BAF-9C6B-0FA8029EE5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" name="AutoShape 2" descr="Musée d'Orsay">
          <a:extLst>
            <a:ext uri="{FF2B5EF4-FFF2-40B4-BE49-F238E27FC236}">
              <a16:creationId xmlns:a16="http://schemas.microsoft.com/office/drawing/2014/main" id="{30813021-9060-4F60-BF05-8ADFA1BFDA4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" name="AutoShape 1" descr="Musée d'Orsay">
          <a:extLst>
            <a:ext uri="{FF2B5EF4-FFF2-40B4-BE49-F238E27FC236}">
              <a16:creationId xmlns:a16="http://schemas.microsoft.com/office/drawing/2014/main" id="{CA4EFFDC-B80A-46C2-AF4D-8105C25CC17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" name="AutoShape 2" descr="Musée d'Orsay">
          <a:extLst>
            <a:ext uri="{FF2B5EF4-FFF2-40B4-BE49-F238E27FC236}">
              <a16:creationId xmlns:a16="http://schemas.microsoft.com/office/drawing/2014/main" id="{06CF9D48-A606-4212-BB36-8674798066A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" name="AutoShape 1" descr="Musée d'Orsay">
          <a:extLst>
            <a:ext uri="{FF2B5EF4-FFF2-40B4-BE49-F238E27FC236}">
              <a16:creationId xmlns:a16="http://schemas.microsoft.com/office/drawing/2014/main" id="{FADF911D-1104-4C2E-BE32-606D9C5A795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" name="AutoShape 2" descr="Musée d'Orsay">
          <a:extLst>
            <a:ext uri="{FF2B5EF4-FFF2-40B4-BE49-F238E27FC236}">
              <a16:creationId xmlns:a16="http://schemas.microsoft.com/office/drawing/2014/main" id="{716F9BC1-ABBD-4BB7-9E28-4A269612053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" name="AutoShape 1" descr="Musée d'Orsay">
          <a:extLst>
            <a:ext uri="{FF2B5EF4-FFF2-40B4-BE49-F238E27FC236}">
              <a16:creationId xmlns:a16="http://schemas.microsoft.com/office/drawing/2014/main" id="{B00D9E82-E156-43F9-BD99-AB646A4F83D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" name="AutoShape 2" descr="Musée d'Orsay">
          <a:extLst>
            <a:ext uri="{FF2B5EF4-FFF2-40B4-BE49-F238E27FC236}">
              <a16:creationId xmlns:a16="http://schemas.microsoft.com/office/drawing/2014/main" id="{4A00005F-EC17-403C-98F5-573F97C00AC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" name="AutoShape 1" descr="Musée d'Orsay">
          <a:extLst>
            <a:ext uri="{FF2B5EF4-FFF2-40B4-BE49-F238E27FC236}">
              <a16:creationId xmlns:a16="http://schemas.microsoft.com/office/drawing/2014/main" id="{3C8E02E9-55B6-4320-89CA-91161ABB964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" name="AutoShape 2" descr="Musée d'Orsay">
          <a:extLst>
            <a:ext uri="{FF2B5EF4-FFF2-40B4-BE49-F238E27FC236}">
              <a16:creationId xmlns:a16="http://schemas.microsoft.com/office/drawing/2014/main" id="{FA5D1D0B-C9B8-42D5-B859-3ACAEF1318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" name="AutoShape 1" descr="Musée d'Orsay">
          <a:extLst>
            <a:ext uri="{FF2B5EF4-FFF2-40B4-BE49-F238E27FC236}">
              <a16:creationId xmlns:a16="http://schemas.microsoft.com/office/drawing/2014/main" id="{E0FB013E-5D80-4E4B-8148-8AA539E18C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" name="AutoShape 2" descr="Musée d'Orsay">
          <a:extLst>
            <a:ext uri="{FF2B5EF4-FFF2-40B4-BE49-F238E27FC236}">
              <a16:creationId xmlns:a16="http://schemas.microsoft.com/office/drawing/2014/main" id="{C63D62ED-8FF4-436C-8255-5114EA466C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" name="AutoShape 1" descr="Musée d'Orsay">
          <a:extLst>
            <a:ext uri="{FF2B5EF4-FFF2-40B4-BE49-F238E27FC236}">
              <a16:creationId xmlns:a16="http://schemas.microsoft.com/office/drawing/2014/main" id="{C9D79691-9306-4172-A595-3E5B66A393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" name="AutoShape 2" descr="Musée d'Orsay">
          <a:extLst>
            <a:ext uri="{FF2B5EF4-FFF2-40B4-BE49-F238E27FC236}">
              <a16:creationId xmlns:a16="http://schemas.microsoft.com/office/drawing/2014/main" id="{E72B1DA1-A854-4B30-A757-A4A95DE61B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" name="AutoShape 1" descr="Musée d'Orsay">
          <a:extLst>
            <a:ext uri="{FF2B5EF4-FFF2-40B4-BE49-F238E27FC236}">
              <a16:creationId xmlns:a16="http://schemas.microsoft.com/office/drawing/2014/main" id="{DA637588-E0AF-46A7-B698-A48EC47FA93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" name="AutoShape 2" descr="Musée d'Orsay">
          <a:extLst>
            <a:ext uri="{FF2B5EF4-FFF2-40B4-BE49-F238E27FC236}">
              <a16:creationId xmlns:a16="http://schemas.microsoft.com/office/drawing/2014/main" id="{EB2F9A38-14A4-4F9C-BE06-4E9F0987B8A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" name="AutoShape 1" descr="Musée d'Orsay">
          <a:extLst>
            <a:ext uri="{FF2B5EF4-FFF2-40B4-BE49-F238E27FC236}">
              <a16:creationId xmlns:a16="http://schemas.microsoft.com/office/drawing/2014/main" id="{98C17D1A-5F33-4FFE-9A6C-6E7CC9FB13C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" name="AutoShape 2" descr="Musée d'Orsay">
          <a:extLst>
            <a:ext uri="{FF2B5EF4-FFF2-40B4-BE49-F238E27FC236}">
              <a16:creationId xmlns:a16="http://schemas.microsoft.com/office/drawing/2014/main" id="{6EDEE195-5669-4E56-89AD-628CF0747CA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" name="AutoShape 1" descr="Musée d'Orsay">
          <a:extLst>
            <a:ext uri="{FF2B5EF4-FFF2-40B4-BE49-F238E27FC236}">
              <a16:creationId xmlns:a16="http://schemas.microsoft.com/office/drawing/2014/main" id="{C36018C4-7755-4242-B7E1-CC3A7B64C89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" name="AutoShape 2" descr="Musée d'Orsay">
          <a:extLst>
            <a:ext uri="{FF2B5EF4-FFF2-40B4-BE49-F238E27FC236}">
              <a16:creationId xmlns:a16="http://schemas.microsoft.com/office/drawing/2014/main" id="{01C35347-D19B-4EA2-93EA-BBD22D7C393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" name="AutoShape 1" descr="Musée d'Orsay">
          <a:extLst>
            <a:ext uri="{FF2B5EF4-FFF2-40B4-BE49-F238E27FC236}">
              <a16:creationId xmlns:a16="http://schemas.microsoft.com/office/drawing/2014/main" id="{54CB0AFB-6232-4019-AD73-8DD1532DDB4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" name="AutoShape 2" descr="Musée d'Orsay">
          <a:extLst>
            <a:ext uri="{FF2B5EF4-FFF2-40B4-BE49-F238E27FC236}">
              <a16:creationId xmlns:a16="http://schemas.microsoft.com/office/drawing/2014/main" id="{3026D847-A82F-4565-BB06-C2969B3B7AF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" name="AutoShape 1" descr="Musée d'Orsay">
          <a:extLst>
            <a:ext uri="{FF2B5EF4-FFF2-40B4-BE49-F238E27FC236}">
              <a16:creationId xmlns:a16="http://schemas.microsoft.com/office/drawing/2014/main" id="{101CFCB5-D956-4E26-B20A-28F18DD2F65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" name="AutoShape 2" descr="Musée d'Orsay">
          <a:extLst>
            <a:ext uri="{FF2B5EF4-FFF2-40B4-BE49-F238E27FC236}">
              <a16:creationId xmlns:a16="http://schemas.microsoft.com/office/drawing/2014/main" id="{9EA0CF79-99D9-4B61-A01D-CA655D86E6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" name="AutoShape 1" descr="Musée d'Orsay">
          <a:extLst>
            <a:ext uri="{FF2B5EF4-FFF2-40B4-BE49-F238E27FC236}">
              <a16:creationId xmlns:a16="http://schemas.microsoft.com/office/drawing/2014/main" id="{53439F10-19CF-476F-9498-6B8CC0171F6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" name="AutoShape 2" descr="Musée d'Orsay">
          <a:extLst>
            <a:ext uri="{FF2B5EF4-FFF2-40B4-BE49-F238E27FC236}">
              <a16:creationId xmlns:a16="http://schemas.microsoft.com/office/drawing/2014/main" id="{B1935E79-9ECC-43AD-8525-932E1D449DF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" name="AutoShape 1" descr="Musée d'Orsay">
          <a:extLst>
            <a:ext uri="{FF2B5EF4-FFF2-40B4-BE49-F238E27FC236}">
              <a16:creationId xmlns:a16="http://schemas.microsoft.com/office/drawing/2014/main" id="{C07BB30D-6727-401F-A85F-97F3EA2A2D6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" name="AutoShape 2" descr="Musée d'Orsay">
          <a:extLst>
            <a:ext uri="{FF2B5EF4-FFF2-40B4-BE49-F238E27FC236}">
              <a16:creationId xmlns:a16="http://schemas.microsoft.com/office/drawing/2014/main" id="{6D1C002C-D844-4B38-8A8C-C560E5EDA8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" name="AutoShape 1" descr="Musée d'Orsay">
          <a:extLst>
            <a:ext uri="{FF2B5EF4-FFF2-40B4-BE49-F238E27FC236}">
              <a16:creationId xmlns:a16="http://schemas.microsoft.com/office/drawing/2014/main" id="{2086BC35-C69E-47E8-92EB-122B8F904CD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" name="AutoShape 2" descr="Musée d'Orsay">
          <a:extLst>
            <a:ext uri="{FF2B5EF4-FFF2-40B4-BE49-F238E27FC236}">
              <a16:creationId xmlns:a16="http://schemas.microsoft.com/office/drawing/2014/main" id="{EB82BF3D-113C-4ED4-BB20-87B9ED4705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" name="AutoShape 1" descr="Musée d'Orsay">
          <a:extLst>
            <a:ext uri="{FF2B5EF4-FFF2-40B4-BE49-F238E27FC236}">
              <a16:creationId xmlns:a16="http://schemas.microsoft.com/office/drawing/2014/main" id="{26564F32-EE67-47D0-A9A9-18DABBDF562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" name="AutoShape 2" descr="Musée d'Orsay">
          <a:extLst>
            <a:ext uri="{FF2B5EF4-FFF2-40B4-BE49-F238E27FC236}">
              <a16:creationId xmlns:a16="http://schemas.microsoft.com/office/drawing/2014/main" id="{8DA49E9D-661D-4724-B86B-2523607ADD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" name="AutoShape 1" descr="Musée d'Orsay">
          <a:extLst>
            <a:ext uri="{FF2B5EF4-FFF2-40B4-BE49-F238E27FC236}">
              <a16:creationId xmlns:a16="http://schemas.microsoft.com/office/drawing/2014/main" id="{4BBAB798-5CDD-4F87-8AB3-9372117228D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" name="AutoShape 2" descr="Musée d'Orsay">
          <a:extLst>
            <a:ext uri="{FF2B5EF4-FFF2-40B4-BE49-F238E27FC236}">
              <a16:creationId xmlns:a16="http://schemas.microsoft.com/office/drawing/2014/main" id="{637A49D9-4ED1-434D-9697-5F6B96C50D6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" name="AutoShape 1" descr="Musée d'Orsay">
          <a:extLst>
            <a:ext uri="{FF2B5EF4-FFF2-40B4-BE49-F238E27FC236}">
              <a16:creationId xmlns:a16="http://schemas.microsoft.com/office/drawing/2014/main" id="{56BBEEEA-2C3A-45AE-9766-730F979144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8" name="AutoShape 2" descr="Musée d'Orsay">
          <a:extLst>
            <a:ext uri="{FF2B5EF4-FFF2-40B4-BE49-F238E27FC236}">
              <a16:creationId xmlns:a16="http://schemas.microsoft.com/office/drawing/2014/main" id="{B5FA1C2B-C849-43B9-9628-12B6CC83F61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9" name="AutoShape 1" descr="Musée d'Orsay">
          <a:extLst>
            <a:ext uri="{FF2B5EF4-FFF2-40B4-BE49-F238E27FC236}">
              <a16:creationId xmlns:a16="http://schemas.microsoft.com/office/drawing/2014/main" id="{E75E83F2-BA8D-4D79-BD4A-5B61A3B5D6E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" name="AutoShape 2" descr="Musée d'Orsay">
          <a:extLst>
            <a:ext uri="{FF2B5EF4-FFF2-40B4-BE49-F238E27FC236}">
              <a16:creationId xmlns:a16="http://schemas.microsoft.com/office/drawing/2014/main" id="{F2CFA8A5-53C3-45EB-AB66-72E2E75285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" name="AutoShape 1" descr="Musée d'Orsay">
          <a:extLst>
            <a:ext uri="{FF2B5EF4-FFF2-40B4-BE49-F238E27FC236}">
              <a16:creationId xmlns:a16="http://schemas.microsoft.com/office/drawing/2014/main" id="{16B536D8-9F08-4CAD-9DC0-2E286B8FBE3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" name="AutoShape 2" descr="Musée d'Orsay">
          <a:extLst>
            <a:ext uri="{FF2B5EF4-FFF2-40B4-BE49-F238E27FC236}">
              <a16:creationId xmlns:a16="http://schemas.microsoft.com/office/drawing/2014/main" id="{C3CB2AE3-CD9F-4084-9E43-32F2BC35BD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3" name="AutoShape 1" descr="Musée d'Orsay">
          <a:extLst>
            <a:ext uri="{FF2B5EF4-FFF2-40B4-BE49-F238E27FC236}">
              <a16:creationId xmlns:a16="http://schemas.microsoft.com/office/drawing/2014/main" id="{148723D9-E29A-4205-B2D6-AF8E1D5A77C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" name="AutoShape 2" descr="Musée d'Orsay">
          <a:extLst>
            <a:ext uri="{FF2B5EF4-FFF2-40B4-BE49-F238E27FC236}">
              <a16:creationId xmlns:a16="http://schemas.microsoft.com/office/drawing/2014/main" id="{FF5BBA9B-D99C-4AD0-A276-FE323A00886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" name="AutoShape 1" descr="Musée d'Orsay">
          <a:extLst>
            <a:ext uri="{FF2B5EF4-FFF2-40B4-BE49-F238E27FC236}">
              <a16:creationId xmlns:a16="http://schemas.microsoft.com/office/drawing/2014/main" id="{05EE788F-C190-46E3-A3CD-D0601490396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" name="AutoShape 2" descr="Musée d'Orsay">
          <a:extLst>
            <a:ext uri="{FF2B5EF4-FFF2-40B4-BE49-F238E27FC236}">
              <a16:creationId xmlns:a16="http://schemas.microsoft.com/office/drawing/2014/main" id="{F8B7B01A-3BC3-4094-9301-5F6D22D08B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" name="AutoShape 1" descr="Musée d'Orsay">
          <a:extLst>
            <a:ext uri="{FF2B5EF4-FFF2-40B4-BE49-F238E27FC236}">
              <a16:creationId xmlns:a16="http://schemas.microsoft.com/office/drawing/2014/main" id="{0C1ECF16-A931-4710-B8B3-7BC5599898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8" name="AutoShape 2" descr="Musée d'Orsay">
          <a:extLst>
            <a:ext uri="{FF2B5EF4-FFF2-40B4-BE49-F238E27FC236}">
              <a16:creationId xmlns:a16="http://schemas.microsoft.com/office/drawing/2014/main" id="{410C0B55-39DD-40B1-B1CB-59D35E51A6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9" name="AutoShape 1" descr="Musée d'Orsay">
          <a:extLst>
            <a:ext uri="{FF2B5EF4-FFF2-40B4-BE49-F238E27FC236}">
              <a16:creationId xmlns:a16="http://schemas.microsoft.com/office/drawing/2014/main" id="{17FDFB4B-F875-448A-ADB3-02B10B8BE8F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0" name="AutoShape 2" descr="Musée d'Orsay">
          <a:extLst>
            <a:ext uri="{FF2B5EF4-FFF2-40B4-BE49-F238E27FC236}">
              <a16:creationId xmlns:a16="http://schemas.microsoft.com/office/drawing/2014/main" id="{3D181F1B-73B9-41B2-AA37-8C9139B994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1" name="AutoShape 1" descr="Musée d'Orsay">
          <a:extLst>
            <a:ext uri="{FF2B5EF4-FFF2-40B4-BE49-F238E27FC236}">
              <a16:creationId xmlns:a16="http://schemas.microsoft.com/office/drawing/2014/main" id="{21C68846-3063-4DA9-B0D6-2C19DCD6F41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2" name="AutoShape 2" descr="Musée d'Orsay">
          <a:extLst>
            <a:ext uri="{FF2B5EF4-FFF2-40B4-BE49-F238E27FC236}">
              <a16:creationId xmlns:a16="http://schemas.microsoft.com/office/drawing/2014/main" id="{DC298DC4-F24B-444A-A7AE-4C57039432E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3" name="AutoShape 1" descr="Musée d'Orsay">
          <a:extLst>
            <a:ext uri="{FF2B5EF4-FFF2-40B4-BE49-F238E27FC236}">
              <a16:creationId xmlns:a16="http://schemas.microsoft.com/office/drawing/2014/main" id="{D6E22C2F-ABFE-451D-AD38-6E856DDE9B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4" name="AutoShape 2" descr="Musée d'Orsay">
          <a:extLst>
            <a:ext uri="{FF2B5EF4-FFF2-40B4-BE49-F238E27FC236}">
              <a16:creationId xmlns:a16="http://schemas.microsoft.com/office/drawing/2014/main" id="{355559C5-7BA3-4E50-BDD6-B2B7C211132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5" name="AutoShape 1" descr="Musée d'Orsay">
          <a:extLst>
            <a:ext uri="{FF2B5EF4-FFF2-40B4-BE49-F238E27FC236}">
              <a16:creationId xmlns:a16="http://schemas.microsoft.com/office/drawing/2014/main" id="{B8D1E135-6F8E-4BC8-8757-CB30D43765B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6" name="AutoShape 2" descr="Musée d'Orsay">
          <a:extLst>
            <a:ext uri="{FF2B5EF4-FFF2-40B4-BE49-F238E27FC236}">
              <a16:creationId xmlns:a16="http://schemas.microsoft.com/office/drawing/2014/main" id="{48964EEB-9F3A-4658-A8AD-85CE0745C63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7" name="AutoShape 1" descr="Musée d'Orsay">
          <a:extLst>
            <a:ext uri="{FF2B5EF4-FFF2-40B4-BE49-F238E27FC236}">
              <a16:creationId xmlns:a16="http://schemas.microsoft.com/office/drawing/2014/main" id="{6A30BAC9-829E-4A53-BC02-F939C5330D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8" name="AutoShape 2" descr="Musée d'Orsay">
          <a:extLst>
            <a:ext uri="{FF2B5EF4-FFF2-40B4-BE49-F238E27FC236}">
              <a16:creationId xmlns:a16="http://schemas.microsoft.com/office/drawing/2014/main" id="{40F73432-B0DD-40C7-9CE9-BB2EF9FDDB5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59" name="AutoShape 1" descr="Musée d'Orsay">
          <a:extLst>
            <a:ext uri="{FF2B5EF4-FFF2-40B4-BE49-F238E27FC236}">
              <a16:creationId xmlns:a16="http://schemas.microsoft.com/office/drawing/2014/main" id="{499AE921-A814-469D-8F46-C45182F3BB6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0" name="AutoShape 2" descr="Musée d'Orsay">
          <a:extLst>
            <a:ext uri="{FF2B5EF4-FFF2-40B4-BE49-F238E27FC236}">
              <a16:creationId xmlns:a16="http://schemas.microsoft.com/office/drawing/2014/main" id="{868E7946-ECD8-49EB-AD74-221BE133724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1" name="AutoShape 1" descr="Musée d'Orsay">
          <a:extLst>
            <a:ext uri="{FF2B5EF4-FFF2-40B4-BE49-F238E27FC236}">
              <a16:creationId xmlns:a16="http://schemas.microsoft.com/office/drawing/2014/main" id="{4975D901-82ED-4506-B495-6C134EE23BD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2" name="AutoShape 2" descr="Musée d'Orsay">
          <a:extLst>
            <a:ext uri="{FF2B5EF4-FFF2-40B4-BE49-F238E27FC236}">
              <a16:creationId xmlns:a16="http://schemas.microsoft.com/office/drawing/2014/main" id="{9F31E1B3-057C-4167-AFBE-3C000CFC00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3" name="AutoShape 1" descr="Musée d'Orsay">
          <a:extLst>
            <a:ext uri="{FF2B5EF4-FFF2-40B4-BE49-F238E27FC236}">
              <a16:creationId xmlns:a16="http://schemas.microsoft.com/office/drawing/2014/main" id="{5083E60D-29AA-4B37-931A-4AAFFD3B10B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4" name="AutoShape 2" descr="Musée d'Orsay">
          <a:extLst>
            <a:ext uri="{FF2B5EF4-FFF2-40B4-BE49-F238E27FC236}">
              <a16:creationId xmlns:a16="http://schemas.microsoft.com/office/drawing/2014/main" id="{C44261BD-1939-4995-B0F5-81182BA688F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5" name="AutoShape 1" descr="Musée d'Orsay">
          <a:extLst>
            <a:ext uri="{FF2B5EF4-FFF2-40B4-BE49-F238E27FC236}">
              <a16:creationId xmlns:a16="http://schemas.microsoft.com/office/drawing/2014/main" id="{3BCD427B-6F33-4247-95A1-459D9575E13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6" name="AutoShape 2" descr="Musée d'Orsay">
          <a:extLst>
            <a:ext uri="{FF2B5EF4-FFF2-40B4-BE49-F238E27FC236}">
              <a16:creationId xmlns:a16="http://schemas.microsoft.com/office/drawing/2014/main" id="{15190A90-94F6-42F5-BD94-D8E214F3444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7" name="AutoShape 1" descr="Musée d'Orsay">
          <a:extLst>
            <a:ext uri="{FF2B5EF4-FFF2-40B4-BE49-F238E27FC236}">
              <a16:creationId xmlns:a16="http://schemas.microsoft.com/office/drawing/2014/main" id="{2E057A0E-6060-48A0-96F7-B51BD025B31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8" name="AutoShape 2" descr="Musée d'Orsay">
          <a:extLst>
            <a:ext uri="{FF2B5EF4-FFF2-40B4-BE49-F238E27FC236}">
              <a16:creationId xmlns:a16="http://schemas.microsoft.com/office/drawing/2014/main" id="{2AD26E5C-6D11-4DED-A97A-E36C9099B4A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69" name="AutoShape 1" descr="Musée d'Orsay">
          <a:extLst>
            <a:ext uri="{FF2B5EF4-FFF2-40B4-BE49-F238E27FC236}">
              <a16:creationId xmlns:a16="http://schemas.microsoft.com/office/drawing/2014/main" id="{45DC5A9B-20EA-4153-A8CB-CAC0313F31A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0" name="AutoShape 2" descr="Musée d'Orsay">
          <a:extLst>
            <a:ext uri="{FF2B5EF4-FFF2-40B4-BE49-F238E27FC236}">
              <a16:creationId xmlns:a16="http://schemas.microsoft.com/office/drawing/2014/main" id="{518A1A82-E109-47D1-A8D8-68A4E2614F1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1" name="AutoShape 1" descr="Musée d'Orsay">
          <a:extLst>
            <a:ext uri="{FF2B5EF4-FFF2-40B4-BE49-F238E27FC236}">
              <a16:creationId xmlns:a16="http://schemas.microsoft.com/office/drawing/2014/main" id="{6E5D3873-ABEE-491A-B916-C44269DD5A6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2" name="AutoShape 2" descr="Musée d'Orsay">
          <a:extLst>
            <a:ext uri="{FF2B5EF4-FFF2-40B4-BE49-F238E27FC236}">
              <a16:creationId xmlns:a16="http://schemas.microsoft.com/office/drawing/2014/main" id="{84219EF0-0E27-45C3-87B7-13B5567463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3" name="AutoShape 1" descr="Musée d'Orsay">
          <a:extLst>
            <a:ext uri="{FF2B5EF4-FFF2-40B4-BE49-F238E27FC236}">
              <a16:creationId xmlns:a16="http://schemas.microsoft.com/office/drawing/2014/main" id="{E43F583B-752A-4DEF-9E94-459805D0F3E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4" name="AutoShape 2" descr="Musée d'Orsay">
          <a:extLst>
            <a:ext uri="{FF2B5EF4-FFF2-40B4-BE49-F238E27FC236}">
              <a16:creationId xmlns:a16="http://schemas.microsoft.com/office/drawing/2014/main" id="{1E7616E9-D3AE-4E5F-ABF2-99F7D11CBB9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5" name="AutoShape 1" descr="Musée d'Orsay">
          <a:extLst>
            <a:ext uri="{FF2B5EF4-FFF2-40B4-BE49-F238E27FC236}">
              <a16:creationId xmlns:a16="http://schemas.microsoft.com/office/drawing/2014/main" id="{945C2033-CF4D-4A3E-AE42-E3DB42DECAE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6" name="AutoShape 2" descr="Musée d'Orsay">
          <a:extLst>
            <a:ext uri="{FF2B5EF4-FFF2-40B4-BE49-F238E27FC236}">
              <a16:creationId xmlns:a16="http://schemas.microsoft.com/office/drawing/2014/main" id="{99C26D23-1539-412A-AE02-D3BB42E3D5F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7" name="AutoShape 1" descr="Musée d'Orsay">
          <a:extLst>
            <a:ext uri="{FF2B5EF4-FFF2-40B4-BE49-F238E27FC236}">
              <a16:creationId xmlns:a16="http://schemas.microsoft.com/office/drawing/2014/main" id="{18FACF8B-F370-4D32-9A1F-D9DB389717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8" name="AutoShape 2" descr="Musée d'Orsay">
          <a:extLst>
            <a:ext uri="{FF2B5EF4-FFF2-40B4-BE49-F238E27FC236}">
              <a16:creationId xmlns:a16="http://schemas.microsoft.com/office/drawing/2014/main" id="{72529220-13C2-4D70-B038-A6FA0402625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79" name="AutoShape 1" descr="Musée d'Orsay">
          <a:extLst>
            <a:ext uri="{FF2B5EF4-FFF2-40B4-BE49-F238E27FC236}">
              <a16:creationId xmlns:a16="http://schemas.microsoft.com/office/drawing/2014/main" id="{120CD028-32AF-4626-9763-4D4A032CC85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0" name="AutoShape 2" descr="Musée d'Orsay">
          <a:extLst>
            <a:ext uri="{FF2B5EF4-FFF2-40B4-BE49-F238E27FC236}">
              <a16:creationId xmlns:a16="http://schemas.microsoft.com/office/drawing/2014/main" id="{5D027555-2647-45BF-90DA-4854A4F7B3E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1" name="AutoShape 1" descr="Musée d'Orsay">
          <a:extLst>
            <a:ext uri="{FF2B5EF4-FFF2-40B4-BE49-F238E27FC236}">
              <a16:creationId xmlns:a16="http://schemas.microsoft.com/office/drawing/2014/main" id="{E610475F-0557-47B0-AE1D-C2D5F0E7E6A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2" name="AutoShape 2" descr="Musée d'Orsay">
          <a:extLst>
            <a:ext uri="{FF2B5EF4-FFF2-40B4-BE49-F238E27FC236}">
              <a16:creationId xmlns:a16="http://schemas.microsoft.com/office/drawing/2014/main" id="{B649FEE0-49BF-498D-88BE-9BFC54771F5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3" name="AutoShape 1" descr="Musée d'Orsay">
          <a:extLst>
            <a:ext uri="{FF2B5EF4-FFF2-40B4-BE49-F238E27FC236}">
              <a16:creationId xmlns:a16="http://schemas.microsoft.com/office/drawing/2014/main" id="{A9055979-8196-4515-BF6B-D1DE0427279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4" name="AutoShape 2" descr="Musée d'Orsay">
          <a:extLst>
            <a:ext uri="{FF2B5EF4-FFF2-40B4-BE49-F238E27FC236}">
              <a16:creationId xmlns:a16="http://schemas.microsoft.com/office/drawing/2014/main" id="{4DF80C12-8755-42FA-8720-C378CA2C533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5" name="AutoShape 1" descr="Musée d'Orsay">
          <a:extLst>
            <a:ext uri="{FF2B5EF4-FFF2-40B4-BE49-F238E27FC236}">
              <a16:creationId xmlns:a16="http://schemas.microsoft.com/office/drawing/2014/main" id="{1E5F3F43-4A90-4997-99DE-972740D7D9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6" name="AutoShape 2" descr="Musée d'Orsay">
          <a:extLst>
            <a:ext uri="{FF2B5EF4-FFF2-40B4-BE49-F238E27FC236}">
              <a16:creationId xmlns:a16="http://schemas.microsoft.com/office/drawing/2014/main" id="{3EF736F3-C00D-4191-ACBB-85D2F7E2E3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7" name="AutoShape 1" descr="Musée d'Orsay">
          <a:extLst>
            <a:ext uri="{FF2B5EF4-FFF2-40B4-BE49-F238E27FC236}">
              <a16:creationId xmlns:a16="http://schemas.microsoft.com/office/drawing/2014/main" id="{86BB138F-D706-4CB9-901F-4AA7C48A123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8" name="AutoShape 2" descr="Musée d'Orsay">
          <a:extLst>
            <a:ext uri="{FF2B5EF4-FFF2-40B4-BE49-F238E27FC236}">
              <a16:creationId xmlns:a16="http://schemas.microsoft.com/office/drawing/2014/main" id="{67557987-848C-492F-9AE9-C6D5459B4FC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89" name="AutoShape 1" descr="Musée d'Orsay">
          <a:extLst>
            <a:ext uri="{FF2B5EF4-FFF2-40B4-BE49-F238E27FC236}">
              <a16:creationId xmlns:a16="http://schemas.microsoft.com/office/drawing/2014/main" id="{002DEF49-CBD7-4903-A663-CB2B6CF925E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0" name="AutoShape 2" descr="Musée d'Orsay">
          <a:extLst>
            <a:ext uri="{FF2B5EF4-FFF2-40B4-BE49-F238E27FC236}">
              <a16:creationId xmlns:a16="http://schemas.microsoft.com/office/drawing/2014/main" id="{8D376C75-BD12-4D9D-A7B1-7434D777C26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1" name="AutoShape 1" descr="Musée d'Orsay">
          <a:extLst>
            <a:ext uri="{FF2B5EF4-FFF2-40B4-BE49-F238E27FC236}">
              <a16:creationId xmlns:a16="http://schemas.microsoft.com/office/drawing/2014/main" id="{7155264E-D9BF-4E9C-B26E-67F18B458C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2" name="AutoShape 2" descr="Musée d'Orsay">
          <a:extLst>
            <a:ext uri="{FF2B5EF4-FFF2-40B4-BE49-F238E27FC236}">
              <a16:creationId xmlns:a16="http://schemas.microsoft.com/office/drawing/2014/main" id="{B52F0346-1CB3-4A57-8224-5EF777E95D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3" name="AutoShape 1" descr="Musée d'Orsay">
          <a:extLst>
            <a:ext uri="{FF2B5EF4-FFF2-40B4-BE49-F238E27FC236}">
              <a16:creationId xmlns:a16="http://schemas.microsoft.com/office/drawing/2014/main" id="{499182B9-2EAE-4148-AAB4-4A9C315A03E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4" name="AutoShape 2" descr="Musée d'Orsay">
          <a:extLst>
            <a:ext uri="{FF2B5EF4-FFF2-40B4-BE49-F238E27FC236}">
              <a16:creationId xmlns:a16="http://schemas.microsoft.com/office/drawing/2014/main" id="{5001497A-88D1-41BC-9989-64CA96FD44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5" name="AutoShape 1" descr="Musée d'Orsay">
          <a:extLst>
            <a:ext uri="{FF2B5EF4-FFF2-40B4-BE49-F238E27FC236}">
              <a16:creationId xmlns:a16="http://schemas.microsoft.com/office/drawing/2014/main" id="{BB5BD882-1955-450A-8E14-5D81B7DD832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6" name="AutoShape 2" descr="Musée d'Orsay">
          <a:extLst>
            <a:ext uri="{FF2B5EF4-FFF2-40B4-BE49-F238E27FC236}">
              <a16:creationId xmlns:a16="http://schemas.microsoft.com/office/drawing/2014/main" id="{727606F2-122C-4F70-92DB-43382CA2852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7" name="AutoShape 1" descr="Musée d'Orsay">
          <a:extLst>
            <a:ext uri="{FF2B5EF4-FFF2-40B4-BE49-F238E27FC236}">
              <a16:creationId xmlns:a16="http://schemas.microsoft.com/office/drawing/2014/main" id="{396FE8ED-4C73-4A5C-8AFB-89495B75F00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8" name="AutoShape 2" descr="Musée d'Orsay">
          <a:extLst>
            <a:ext uri="{FF2B5EF4-FFF2-40B4-BE49-F238E27FC236}">
              <a16:creationId xmlns:a16="http://schemas.microsoft.com/office/drawing/2014/main" id="{7ABB9DFF-2BFB-462A-A6EF-E11CD71AD4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99" name="AutoShape 1" descr="Musée d'Orsay">
          <a:extLst>
            <a:ext uri="{FF2B5EF4-FFF2-40B4-BE49-F238E27FC236}">
              <a16:creationId xmlns:a16="http://schemas.microsoft.com/office/drawing/2014/main" id="{475F00AB-3044-4130-9EE2-A5D8CDA1FCD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0" name="AutoShape 2" descr="Musée d'Orsay">
          <a:extLst>
            <a:ext uri="{FF2B5EF4-FFF2-40B4-BE49-F238E27FC236}">
              <a16:creationId xmlns:a16="http://schemas.microsoft.com/office/drawing/2014/main" id="{DA905570-FF9E-4056-8F23-8B5082848C3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1" name="AutoShape 1" descr="Musée d'Orsay">
          <a:extLst>
            <a:ext uri="{FF2B5EF4-FFF2-40B4-BE49-F238E27FC236}">
              <a16:creationId xmlns:a16="http://schemas.microsoft.com/office/drawing/2014/main" id="{BD90FBC4-92D8-4676-9EC8-B4CD7FA30E2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2" name="AutoShape 2" descr="Musée d'Orsay">
          <a:extLst>
            <a:ext uri="{FF2B5EF4-FFF2-40B4-BE49-F238E27FC236}">
              <a16:creationId xmlns:a16="http://schemas.microsoft.com/office/drawing/2014/main" id="{59B7477C-002B-4F2F-9FBC-22A682333C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3" name="AutoShape 1" descr="Musée d'Orsay">
          <a:extLst>
            <a:ext uri="{FF2B5EF4-FFF2-40B4-BE49-F238E27FC236}">
              <a16:creationId xmlns:a16="http://schemas.microsoft.com/office/drawing/2014/main" id="{D5E8A6AF-51CC-4EE3-A5CE-D9B69B575E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4" name="AutoShape 2" descr="Musée d'Orsay">
          <a:extLst>
            <a:ext uri="{FF2B5EF4-FFF2-40B4-BE49-F238E27FC236}">
              <a16:creationId xmlns:a16="http://schemas.microsoft.com/office/drawing/2014/main" id="{CFB759D4-77F9-4D78-AC80-5D58B46825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5" name="AutoShape 1" descr="Musée d'Orsay">
          <a:extLst>
            <a:ext uri="{FF2B5EF4-FFF2-40B4-BE49-F238E27FC236}">
              <a16:creationId xmlns:a16="http://schemas.microsoft.com/office/drawing/2014/main" id="{334D4308-3000-4C93-9F6E-CA94649A0D2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6" name="AutoShape 2" descr="Musée d'Orsay">
          <a:extLst>
            <a:ext uri="{FF2B5EF4-FFF2-40B4-BE49-F238E27FC236}">
              <a16:creationId xmlns:a16="http://schemas.microsoft.com/office/drawing/2014/main" id="{5AE1EC68-2BDD-48F3-9BB1-4157F68BEB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7" name="AutoShape 1" descr="Musée d'Orsay">
          <a:extLst>
            <a:ext uri="{FF2B5EF4-FFF2-40B4-BE49-F238E27FC236}">
              <a16:creationId xmlns:a16="http://schemas.microsoft.com/office/drawing/2014/main" id="{3418647F-4092-4633-8D4B-1281CE3F2C3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8" name="AutoShape 2" descr="Musée d'Orsay">
          <a:extLst>
            <a:ext uri="{FF2B5EF4-FFF2-40B4-BE49-F238E27FC236}">
              <a16:creationId xmlns:a16="http://schemas.microsoft.com/office/drawing/2014/main" id="{7E6CA85A-3C57-4A33-8884-79582A65AA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09" name="AutoShape 1" descr="Musée d'Orsay">
          <a:extLst>
            <a:ext uri="{FF2B5EF4-FFF2-40B4-BE49-F238E27FC236}">
              <a16:creationId xmlns:a16="http://schemas.microsoft.com/office/drawing/2014/main" id="{4314DFFE-8BE0-45AB-9DA9-40E90301E1A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0" name="AutoShape 2" descr="Musée d'Orsay">
          <a:extLst>
            <a:ext uri="{FF2B5EF4-FFF2-40B4-BE49-F238E27FC236}">
              <a16:creationId xmlns:a16="http://schemas.microsoft.com/office/drawing/2014/main" id="{02F8646F-8304-4133-8749-D0115B7BB37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1" name="AutoShape 1" descr="Musée d'Orsay">
          <a:extLst>
            <a:ext uri="{FF2B5EF4-FFF2-40B4-BE49-F238E27FC236}">
              <a16:creationId xmlns:a16="http://schemas.microsoft.com/office/drawing/2014/main" id="{AC7F0962-0216-4E7D-9F18-B23C3BBDCB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2" name="AutoShape 2" descr="Musée d'Orsay">
          <a:extLst>
            <a:ext uri="{FF2B5EF4-FFF2-40B4-BE49-F238E27FC236}">
              <a16:creationId xmlns:a16="http://schemas.microsoft.com/office/drawing/2014/main" id="{73873C48-AB2F-48B1-8B55-92BAB57DAA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3" name="AutoShape 1" descr="Musée d'Orsay">
          <a:extLst>
            <a:ext uri="{FF2B5EF4-FFF2-40B4-BE49-F238E27FC236}">
              <a16:creationId xmlns:a16="http://schemas.microsoft.com/office/drawing/2014/main" id="{98C1056D-7316-419E-8B2F-DD9148ADC50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4" name="AutoShape 2" descr="Musée d'Orsay">
          <a:extLst>
            <a:ext uri="{FF2B5EF4-FFF2-40B4-BE49-F238E27FC236}">
              <a16:creationId xmlns:a16="http://schemas.microsoft.com/office/drawing/2014/main" id="{3C79EC9B-09EA-45C9-80EA-6100131A84A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5" name="AutoShape 1" descr="Musée d'Orsay">
          <a:extLst>
            <a:ext uri="{FF2B5EF4-FFF2-40B4-BE49-F238E27FC236}">
              <a16:creationId xmlns:a16="http://schemas.microsoft.com/office/drawing/2014/main" id="{2B11F0ED-C3EA-4774-9B5C-6618ED6F2B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6" name="AutoShape 2" descr="Musée d'Orsay">
          <a:extLst>
            <a:ext uri="{FF2B5EF4-FFF2-40B4-BE49-F238E27FC236}">
              <a16:creationId xmlns:a16="http://schemas.microsoft.com/office/drawing/2014/main" id="{E6F41B95-AA11-4EC7-A3D0-1D135659E80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7" name="AutoShape 1" descr="Musée d'Orsay">
          <a:extLst>
            <a:ext uri="{FF2B5EF4-FFF2-40B4-BE49-F238E27FC236}">
              <a16:creationId xmlns:a16="http://schemas.microsoft.com/office/drawing/2014/main" id="{7066866F-9DA3-4166-872D-A292D1D851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8" name="AutoShape 2" descr="Musée d'Orsay">
          <a:extLst>
            <a:ext uri="{FF2B5EF4-FFF2-40B4-BE49-F238E27FC236}">
              <a16:creationId xmlns:a16="http://schemas.microsoft.com/office/drawing/2014/main" id="{9057758F-DD85-4B8A-A67E-8801096DC48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19" name="AutoShape 1" descr="Musée d'Orsay">
          <a:extLst>
            <a:ext uri="{FF2B5EF4-FFF2-40B4-BE49-F238E27FC236}">
              <a16:creationId xmlns:a16="http://schemas.microsoft.com/office/drawing/2014/main" id="{F77FCF04-DFF5-4A32-B141-E61A10411C9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0" name="AutoShape 2" descr="Musée d'Orsay">
          <a:extLst>
            <a:ext uri="{FF2B5EF4-FFF2-40B4-BE49-F238E27FC236}">
              <a16:creationId xmlns:a16="http://schemas.microsoft.com/office/drawing/2014/main" id="{6FB26418-D6AC-41AC-B89B-03E7939A98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1" name="AutoShape 1" descr="Musée d'Orsay">
          <a:extLst>
            <a:ext uri="{FF2B5EF4-FFF2-40B4-BE49-F238E27FC236}">
              <a16:creationId xmlns:a16="http://schemas.microsoft.com/office/drawing/2014/main" id="{EDB9855D-F3FA-447C-B577-5C0BC119CD4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2" name="AutoShape 2" descr="Musée d'Orsay">
          <a:extLst>
            <a:ext uri="{FF2B5EF4-FFF2-40B4-BE49-F238E27FC236}">
              <a16:creationId xmlns:a16="http://schemas.microsoft.com/office/drawing/2014/main" id="{29EB415A-7228-4649-AEE1-CC990EEA95D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3" name="AutoShape 1" descr="Musée d'Orsay">
          <a:extLst>
            <a:ext uri="{FF2B5EF4-FFF2-40B4-BE49-F238E27FC236}">
              <a16:creationId xmlns:a16="http://schemas.microsoft.com/office/drawing/2014/main" id="{4C5135FB-A3A5-422E-B3B8-04232C4A71B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4" name="AutoShape 2" descr="Musée d'Orsay">
          <a:extLst>
            <a:ext uri="{FF2B5EF4-FFF2-40B4-BE49-F238E27FC236}">
              <a16:creationId xmlns:a16="http://schemas.microsoft.com/office/drawing/2014/main" id="{ACD1347D-E888-476B-A149-A186AEBFFFB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5" name="AutoShape 1" descr="Musée d'Orsay">
          <a:extLst>
            <a:ext uri="{FF2B5EF4-FFF2-40B4-BE49-F238E27FC236}">
              <a16:creationId xmlns:a16="http://schemas.microsoft.com/office/drawing/2014/main" id="{4BA79E02-EA3D-4079-9174-AD964A63C1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6" name="AutoShape 2" descr="Musée d'Orsay">
          <a:extLst>
            <a:ext uri="{FF2B5EF4-FFF2-40B4-BE49-F238E27FC236}">
              <a16:creationId xmlns:a16="http://schemas.microsoft.com/office/drawing/2014/main" id="{6631B283-F07D-4ADD-B4AC-488F11EAA01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7" name="AutoShape 1" descr="Musée d'Orsay">
          <a:extLst>
            <a:ext uri="{FF2B5EF4-FFF2-40B4-BE49-F238E27FC236}">
              <a16:creationId xmlns:a16="http://schemas.microsoft.com/office/drawing/2014/main" id="{A8520338-0358-482F-9342-6286D725E8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8" name="AutoShape 2" descr="Musée d'Orsay">
          <a:extLst>
            <a:ext uri="{FF2B5EF4-FFF2-40B4-BE49-F238E27FC236}">
              <a16:creationId xmlns:a16="http://schemas.microsoft.com/office/drawing/2014/main" id="{055E5950-3391-485B-A4EF-028BE9CB565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29" name="AutoShape 1" descr="Musée d'Orsay">
          <a:extLst>
            <a:ext uri="{FF2B5EF4-FFF2-40B4-BE49-F238E27FC236}">
              <a16:creationId xmlns:a16="http://schemas.microsoft.com/office/drawing/2014/main" id="{89E27069-E1D1-4679-B4D0-746040B6AAF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0" name="AutoShape 2" descr="Musée d'Orsay">
          <a:extLst>
            <a:ext uri="{FF2B5EF4-FFF2-40B4-BE49-F238E27FC236}">
              <a16:creationId xmlns:a16="http://schemas.microsoft.com/office/drawing/2014/main" id="{F6690B82-0B7C-4CEF-90D2-3626E05CEB0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1" name="AutoShape 1" descr="Musée d'Orsay">
          <a:extLst>
            <a:ext uri="{FF2B5EF4-FFF2-40B4-BE49-F238E27FC236}">
              <a16:creationId xmlns:a16="http://schemas.microsoft.com/office/drawing/2014/main" id="{B1FFC38D-1675-4C57-AEC7-5863966CEF9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2" name="AutoShape 2" descr="Musée d'Orsay">
          <a:extLst>
            <a:ext uri="{FF2B5EF4-FFF2-40B4-BE49-F238E27FC236}">
              <a16:creationId xmlns:a16="http://schemas.microsoft.com/office/drawing/2014/main" id="{3F6B8AC0-9B1B-4D79-86BB-65B8AF196E4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3" name="AutoShape 1" descr="Musée d'Orsay">
          <a:extLst>
            <a:ext uri="{FF2B5EF4-FFF2-40B4-BE49-F238E27FC236}">
              <a16:creationId xmlns:a16="http://schemas.microsoft.com/office/drawing/2014/main" id="{DB1A042E-9B9F-4A96-9708-6D1A93B8608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4" name="AutoShape 2" descr="Musée d'Orsay">
          <a:extLst>
            <a:ext uri="{FF2B5EF4-FFF2-40B4-BE49-F238E27FC236}">
              <a16:creationId xmlns:a16="http://schemas.microsoft.com/office/drawing/2014/main" id="{212DBCE1-38EF-41C4-806F-4DF75693BF9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5" name="AutoShape 1" descr="Musée d'Orsay">
          <a:extLst>
            <a:ext uri="{FF2B5EF4-FFF2-40B4-BE49-F238E27FC236}">
              <a16:creationId xmlns:a16="http://schemas.microsoft.com/office/drawing/2014/main" id="{C91BAB9E-16C9-42BE-96B2-D977FC07C7A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6" name="AutoShape 2" descr="Musée d'Orsay">
          <a:extLst>
            <a:ext uri="{FF2B5EF4-FFF2-40B4-BE49-F238E27FC236}">
              <a16:creationId xmlns:a16="http://schemas.microsoft.com/office/drawing/2014/main" id="{70BD8AEF-ED68-4B9F-9B00-D615FBBBC57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7" name="AutoShape 1" descr="Musée d'Orsay">
          <a:extLst>
            <a:ext uri="{FF2B5EF4-FFF2-40B4-BE49-F238E27FC236}">
              <a16:creationId xmlns:a16="http://schemas.microsoft.com/office/drawing/2014/main" id="{00338FB6-A2A7-4F01-9ADC-28D22B9EF0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38" name="AutoShape 2" descr="Musée d'Orsay">
          <a:extLst>
            <a:ext uri="{FF2B5EF4-FFF2-40B4-BE49-F238E27FC236}">
              <a16:creationId xmlns:a16="http://schemas.microsoft.com/office/drawing/2014/main" id="{7EBB5609-5CDC-428F-AB22-56C4915A845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239" name="AutoShape 1" descr="Musée d'Orsay">
          <a:extLst>
            <a:ext uri="{FF2B5EF4-FFF2-40B4-BE49-F238E27FC236}">
              <a16:creationId xmlns:a16="http://schemas.microsoft.com/office/drawing/2014/main" id="{E1457DA1-5D6E-434E-84AF-B1E8CC8BF1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240" name="AutoShape 2" descr="Musée d'Orsay">
          <a:extLst>
            <a:ext uri="{FF2B5EF4-FFF2-40B4-BE49-F238E27FC236}">
              <a16:creationId xmlns:a16="http://schemas.microsoft.com/office/drawing/2014/main" id="{6BE489D2-BBE1-46CF-A127-9BFE822D5E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241" name="AutoShape 1" descr="Musée d'Orsay">
          <a:extLst>
            <a:ext uri="{FF2B5EF4-FFF2-40B4-BE49-F238E27FC236}">
              <a16:creationId xmlns:a16="http://schemas.microsoft.com/office/drawing/2014/main" id="{94805A6D-F5F4-4396-9A5C-3DF3D7904A6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242" name="AutoShape 2" descr="Musée d'Orsay">
          <a:extLst>
            <a:ext uri="{FF2B5EF4-FFF2-40B4-BE49-F238E27FC236}">
              <a16:creationId xmlns:a16="http://schemas.microsoft.com/office/drawing/2014/main" id="{97A21B53-51B7-470E-936D-C676EE5C8A9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243" name="AutoShape 1" descr="Musée d'Orsay">
          <a:extLst>
            <a:ext uri="{FF2B5EF4-FFF2-40B4-BE49-F238E27FC236}">
              <a16:creationId xmlns:a16="http://schemas.microsoft.com/office/drawing/2014/main" id="{FDA6671D-C9BE-44CC-8DBE-654CB9CCB2C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244" name="AutoShape 2" descr="Musée d'Orsay">
          <a:extLst>
            <a:ext uri="{FF2B5EF4-FFF2-40B4-BE49-F238E27FC236}">
              <a16:creationId xmlns:a16="http://schemas.microsoft.com/office/drawing/2014/main" id="{CA89E1B9-9609-4E6F-B5AB-0D56E4C74CD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45" name="AutoShape 1" descr="Musée d'Orsay">
          <a:extLst>
            <a:ext uri="{FF2B5EF4-FFF2-40B4-BE49-F238E27FC236}">
              <a16:creationId xmlns:a16="http://schemas.microsoft.com/office/drawing/2014/main" id="{3AB01A2A-90AA-4FFF-8FCB-FB148B5551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46" name="AutoShape 2" descr="Musée d'Orsay">
          <a:extLst>
            <a:ext uri="{FF2B5EF4-FFF2-40B4-BE49-F238E27FC236}">
              <a16:creationId xmlns:a16="http://schemas.microsoft.com/office/drawing/2014/main" id="{1C7B2DC5-0A71-401B-8091-DE2135F829C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47" name="AutoShape 1" descr="Musée d'Orsay">
          <a:extLst>
            <a:ext uri="{FF2B5EF4-FFF2-40B4-BE49-F238E27FC236}">
              <a16:creationId xmlns:a16="http://schemas.microsoft.com/office/drawing/2014/main" id="{A3032A54-0412-4309-94BA-D55C9FFB2A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48" name="AutoShape 2" descr="Musée d'Orsay">
          <a:extLst>
            <a:ext uri="{FF2B5EF4-FFF2-40B4-BE49-F238E27FC236}">
              <a16:creationId xmlns:a16="http://schemas.microsoft.com/office/drawing/2014/main" id="{DA4F7D7F-7DF1-4AFE-9F29-D96FF9D7097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49" name="AutoShape 1" descr="Musée d'Orsay">
          <a:extLst>
            <a:ext uri="{FF2B5EF4-FFF2-40B4-BE49-F238E27FC236}">
              <a16:creationId xmlns:a16="http://schemas.microsoft.com/office/drawing/2014/main" id="{DB54BD56-9B7C-4B2B-A23D-84E00EB6820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0" name="AutoShape 2" descr="Musée d'Orsay">
          <a:extLst>
            <a:ext uri="{FF2B5EF4-FFF2-40B4-BE49-F238E27FC236}">
              <a16:creationId xmlns:a16="http://schemas.microsoft.com/office/drawing/2014/main" id="{CCE37E3B-DC6E-4282-BA0B-1D5A90CA976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1" name="AutoShape 1" descr="Musée d'Orsay">
          <a:extLst>
            <a:ext uri="{FF2B5EF4-FFF2-40B4-BE49-F238E27FC236}">
              <a16:creationId xmlns:a16="http://schemas.microsoft.com/office/drawing/2014/main" id="{C380348A-E8C3-4263-A398-94CCD5EEA76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2" name="AutoShape 2" descr="Musée d'Orsay">
          <a:extLst>
            <a:ext uri="{FF2B5EF4-FFF2-40B4-BE49-F238E27FC236}">
              <a16:creationId xmlns:a16="http://schemas.microsoft.com/office/drawing/2014/main" id="{E55808F1-F20F-4676-B786-2C354582410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3" name="AutoShape 1" descr="Musée d'Orsay">
          <a:extLst>
            <a:ext uri="{FF2B5EF4-FFF2-40B4-BE49-F238E27FC236}">
              <a16:creationId xmlns:a16="http://schemas.microsoft.com/office/drawing/2014/main" id="{AFB1D020-DECC-4AEC-A30D-453F3BBE12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4" name="AutoShape 2" descr="Musée d'Orsay">
          <a:extLst>
            <a:ext uri="{FF2B5EF4-FFF2-40B4-BE49-F238E27FC236}">
              <a16:creationId xmlns:a16="http://schemas.microsoft.com/office/drawing/2014/main" id="{48141325-F537-44C7-83FF-F05AD9A032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5" name="AutoShape 1" descr="Musée d'Orsay">
          <a:extLst>
            <a:ext uri="{FF2B5EF4-FFF2-40B4-BE49-F238E27FC236}">
              <a16:creationId xmlns:a16="http://schemas.microsoft.com/office/drawing/2014/main" id="{8AF6810B-2AF5-4E18-9B91-C24A36E6AA2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6" name="AutoShape 2" descr="Musée d'Orsay">
          <a:extLst>
            <a:ext uri="{FF2B5EF4-FFF2-40B4-BE49-F238E27FC236}">
              <a16:creationId xmlns:a16="http://schemas.microsoft.com/office/drawing/2014/main" id="{8026ECAB-7186-40F8-A122-30A0630B456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7" name="AutoShape 1" descr="Musée d'Orsay">
          <a:extLst>
            <a:ext uri="{FF2B5EF4-FFF2-40B4-BE49-F238E27FC236}">
              <a16:creationId xmlns:a16="http://schemas.microsoft.com/office/drawing/2014/main" id="{FD146AF3-E34D-4030-A802-9C0714CBDBD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8" name="AutoShape 2" descr="Musée d'Orsay">
          <a:extLst>
            <a:ext uri="{FF2B5EF4-FFF2-40B4-BE49-F238E27FC236}">
              <a16:creationId xmlns:a16="http://schemas.microsoft.com/office/drawing/2014/main" id="{FD4DA414-968E-4BA1-A5F7-9036858A6F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59" name="AutoShape 1" descr="Musée d'Orsay">
          <a:extLst>
            <a:ext uri="{FF2B5EF4-FFF2-40B4-BE49-F238E27FC236}">
              <a16:creationId xmlns:a16="http://schemas.microsoft.com/office/drawing/2014/main" id="{812169AE-3437-4C69-B717-E943E2E70A6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0" name="AutoShape 2" descr="Musée d'Orsay">
          <a:extLst>
            <a:ext uri="{FF2B5EF4-FFF2-40B4-BE49-F238E27FC236}">
              <a16:creationId xmlns:a16="http://schemas.microsoft.com/office/drawing/2014/main" id="{4877CCAE-D236-4312-8525-63BE7CB6E55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1" name="AutoShape 1" descr="Musée d'Orsay">
          <a:extLst>
            <a:ext uri="{FF2B5EF4-FFF2-40B4-BE49-F238E27FC236}">
              <a16:creationId xmlns:a16="http://schemas.microsoft.com/office/drawing/2014/main" id="{A5F38D52-26C9-4C51-978C-EB43083DC46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2" name="AutoShape 2" descr="Musée d'Orsay">
          <a:extLst>
            <a:ext uri="{FF2B5EF4-FFF2-40B4-BE49-F238E27FC236}">
              <a16:creationId xmlns:a16="http://schemas.microsoft.com/office/drawing/2014/main" id="{44FC25A8-DF0B-44A4-9AA5-98C4A14BF0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3" name="AutoShape 1" descr="Musée d'Orsay">
          <a:extLst>
            <a:ext uri="{FF2B5EF4-FFF2-40B4-BE49-F238E27FC236}">
              <a16:creationId xmlns:a16="http://schemas.microsoft.com/office/drawing/2014/main" id="{EA435AB9-C1F5-4FAA-AB2B-FE7DD87D6C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4" name="AutoShape 2" descr="Musée d'Orsay">
          <a:extLst>
            <a:ext uri="{FF2B5EF4-FFF2-40B4-BE49-F238E27FC236}">
              <a16:creationId xmlns:a16="http://schemas.microsoft.com/office/drawing/2014/main" id="{9A690876-4C37-423C-9D69-0EE86A9B68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5" name="AutoShape 1" descr="Musée d'Orsay">
          <a:extLst>
            <a:ext uri="{FF2B5EF4-FFF2-40B4-BE49-F238E27FC236}">
              <a16:creationId xmlns:a16="http://schemas.microsoft.com/office/drawing/2014/main" id="{3415E576-5E2C-45CC-93D1-1E0CE4ACA76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6" name="AutoShape 2" descr="Musée d'Orsay">
          <a:extLst>
            <a:ext uri="{FF2B5EF4-FFF2-40B4-BE49-F238E27FC236}">
              <a16:creationId xmlns:a16="http://schemas.microsoft.com/office/drawing/2014/main" id="{95F965DE-AD0E-45D8-99BA-9DF30324734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7" name="AutoShape 1" descr="Musée d'Orsay">
          <a:extLst>
            <a:ext uri="{FF2B5EF4-FFF2-40B4-BE49-F238E27FC236}">
              <a16:creationId xmlns:a16="http://schemas.microsoft.com/office/drawing/2014/main" id="{E35B8F4A-B84D-42E5-848A-EBF44714531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8" name="AutoShape 2" descr="Musée d'Orsay">
          <a:extLst>
            <a:ext uri="{FF2B5EF4-FFF2-40B4-BE49-F238E27FC236}">
              <a16:creationId xmlns:a16="http://schemas.microsoft.com/office/drawing/2014/main" id="{78903660-3732-4CBD-AAB8-1E0B91349A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69" name="AutoShape 1" descr="Musée d'Orsay">
          <a:extLst>
            <a:ext uri="{FF2B5EF4-FFF2-40B4-BE49-F238E27FC236}">
              <a16:creationId xmlns:a16="http://schemas.microsoft.com/office/drawing/2014/main" id="{442B3B37-3917-421E-9143-65E01F5A71A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0" name="AutoShape 2" descr="Musée d'Orsay">
          <a:extLst>
            <a:ext uri="{FF2B5EF4-FFF2-40B4-BE49-F238E27FC236}">
              <a16:creationId xmlns:a16="http://schemas.microsoft.com/office/drawing/2014/main" id="{63929241-0F32-4143-92EE-7E01A662799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1" name="AutoShape 1" descr="Musée d'Orsay">
          <a:extLst>
            <a:ext uri="{FF2B5EF4-FFF2-40B4-BE49-F238E27FC236}">
              <a16:creationId xmlns:a16="http://schemas.microsoft.com/office/drawing/2014/main" id="{3EFDA74A-480B-4F82-91ED-60678AB26F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2" name="AutoShape 2" descr="Musée d'Orsay">
          <a:extLst>
            <a:ext uri="{FF2B5EF4-FFF2-40B4-BE49-F238E27FC236}">
              <a16:creationId xmlns:a16="http://schemas.microsoft.com/office/drawing/2014/main" id="{D11E9988-56D7-4358-B073-0C54E36969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3" name="AutoShape 1" descr="Musée d'Orsay">
          <a:extLst>
            <a:ext uri="{FF2B5EF4-FFF2-40B4-BE49-F238E27FC236}">
              <a16:creationId xmlns:a16="http://schemas.microsoft.com/office/drawing/2014/main" id="{37D75B8B-3037-4A8D-9C74-42C5AE89D2B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4" name="AutoShape 2" descr="Musée d'Orsay">
          <a:extLst>
            <a:ext uri="{FF2B5EF4-FFF2-40B4-BE49-F238E27FC236}">
              <a16:creationId xmlns:a16="http://schemas.microsoft.com/office/drawing/2014/main" id="{A8CAD548-5CC1-4F66-B9B7-06BCD484B53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5" name="AutoShape 1" descr="Musée d'Orsay">
          <a:extLst>
            <a:ext uri="{FF2B5EF4-FFF2-40B4-BE49-F238E27FC236}">
              <a16:creationId xmlns:a16="http://schemas.microsoft.com/office/drawing/2014/main" id="{4FFE0C2E-DE4F-4779-B410-24DFB3401E3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6" name="AutoShape 2" descr="Musée d'Orsay">
          <a:extLst>
            <a:ext uri="{FF2B5EF4-FFF2-40B4-BE49-F238E27FC236}">
              <a16:creationId xmlns:a16="http://schemas.microsoft.com/office/drawing/2014/main" id="{2293F086-F692-4231-B342-158D7A9759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7" name="AutoShape 1" descr="Musée d'Orsay">
          <a:extLst>
            <a:ext uri="{FF2B5EF4-FFF2-40B4-BE49-F238E27FC236}">
              <a16:creationId xmlns:a16="http://schemas.microsoft.com/office/drawing/2014/main" id="{889B17B6-FCE3-4E09-9CF2-6452FC5A752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8" name="AutoShape 2" descr="Musée d'Orsay">
          <a:extLst>
            <a:ext uri="{FF2B5EF4-FFF2-40B4-BE49-F238E27FC236}">
              <a16:creationId xmlns:a16="http://schemas.microsoft.com/office/drawing/2014/main" id="{3616B1AA-773B-421C-868C-865FFB3B177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79" name="AutoShape 1" descr="Musée d'Orsay">
          <a:extLst>
            <a:ext uri="{FF2B5EF4-FFF2-40B4-BE49-F238E27FC236}">
              <a16:creationId xmlns:a16="http://schemas.microsoft.com/office/drawing/2014/main" id="{672B326E-6C68-46D1-B5FF-C0419A6505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0" name="AutoShape 2" descr="Musée d'Orsay">
          <a:extLst>
            <a:ext uri="{FF2B5EF4-FFF2-40B4-BE49-F238E27FC236}">
              <a16:creationId xmlns:a16="http://schemas.microsoft.com/office/drawing/2014/main" id="{0EF01D86-FB8B-47F7-9734-AF7830F9C65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1" name="AutoShape 1" descr="Musée d'Orsay">
          <a:extLst>
            <a:ext uri="{FF2B5EF4-FFF2-40B4-BE49-F238E27FC236}">
              <a16:creationId xmlns:a16="http://schemas.microsoft.com/office/drawing/2014/main" id="{9C0A4AF7-6557-4E50-AD39-D8E5AF72449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2" name="AutoShape 2" descr="Musée d'Orsay">
          <a:extLst>
            <a:ext uri="{FF2B5EF4-FFF2-40B4-BE49-F238E27FC236}">
              <a16:creationId xmlns:a16="http://schemas.microsoft.com/office/drawing/2014/main" id="{6D04C559-4800-4774-B4C3-C50BFC3879C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3" name="AutoShape 1" descr="Musée d'Orsay">
          <a:extLst>
            <a:ext uri="{FF2B5EF4-FFF2-40B4-BE49-F238E27FC236}">
              <a16:creationId xmlns:a16="http://schemas.microsoft.com/office/drawing/2014/main" id="{D29AE7BE-C2B0-45FB-92F2-90D9B6DFBFA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4" name="AutoShape 2" descr="Musée d'Orsay">
          <a:extLst>
            <a:ext uri="{FF2B5EF4-FFF2-40B4-BE49-F238E27FC236}">
              <a16:creationId xmlns:a16="http://schemas.microsoft.com/office/drawing/2014/main" id="{A48BB664-387F-49A9-A4DA-9FD393A024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5" name="AutoShape 1" descr="Musée d'Orsay">
          <a:extLst>
            <a:ext uri="{FF2B5EF4-FFF2-40B4-BE49-F238E27FC236}">
              <a16:creationId xmlns:a16="http://schemas.microsoft.com/office/drawing/2014/main" id="{675D3882-B039-4E8A-A3BE-4C3184589A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6" name="AutoShape 2" descr="Musée d'Orsay">
          <a:extLst>
            <a:ext uri="{FF2B5EF4-FFF2-40B4-BE49-F238E27FC236}">
              <a16:creationId xmlns:a16="http://schemas.microsoft.com/office/drawing/2014/main" id="{99C36812-DBAE-4981-A5E3-D0EBC27593C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7" name="AutoShape 1" descr="Musée d'Orsay">
          <a:extLst>
            <a:ext uri="{FF2B5EF4-FFF2-40B4-BE49-F238E27FC236}">
              <a16:creationId xmlns:a16="http://schemas.microsoft.com/office/drawing/2014/main" id="{40663B31-BC1D-4EE3-ADDC-8FDBDE30666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8" name="AutoShape 2" descr="Musée d'Orsay">
          <a:extLst>
            <a:ext uri="{FF2B5EF4-FFF2-40B4-BE49-F238E27FC236}">
              <a16:creationId xmlns:a16="http://schemas.microsoft.com/office/drawing/2014/main" id="{06B9CBE9-99F3-4626-B3AF-79F6D1FF855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89" name="AutoShape 1" descr="Musée d'Orsay">
          <a:extLst>
            <a:ext uri="{FF2B5EF4-FFF2-40B4-BE49-F238E27FC236}">
              <a16:creationId xmlns:a16="http://schemas.microsoft.com/office/drawing/2014/main" id="{CA1CD334-B5AD-4C2A-BFAF-AE5EBF4CC24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0" name="AutoShape 2" descr="Musée d'Orsay">
          <a:extLst>
            <a:ext uri="{FF2B5EF4-FFF2-40B4-BE49-F238E27FC236}">
              <a16:creationId xmlns:a16="http://schemas.microsoft.com/office/drawing/2014/main" id="{5797E97E-0150-4BB2-9ABA-FB824C24AC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1" name="AutoShape 1" descr="Musée d'Orsay">
          <a:extLst>
            <a:ext uri="{FF2B5EF4-FFF2-40B4-BE49-F238E27FC236}">
              <a16:creationId xmlns:a16="http://schemas.microsoft.com/office/drawing/2014/main" id="{AE1EED45-44B2-4CED-B0A7-454E3FB7181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2" name="AutoShape 2" descr="Musée d'Orsay">
          <a:extLst>
            <a:ext uri="{FF2B5EF4-FFF2-40B4-BE49-F238E27FC236}">
              <a16:creationId xmlns:a16="http://schemas.microsoft.com/office/drawing/2014/main" id="{0313D6CC-3287-4373-A114-FDF3D11D3AD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3" name="AutoShape 1" descr="Musée d'Orsay">
          <a:extLst>
            <a:ext uri="{FF2B5EF4-FFF2-40B4-BE49-F238E27FC236}">
              <a16:creationId xmlns:a16="http://schemas.microsoft.com/office/drawing/2014/main" id="{F1634564-CD8D-430F-8482-7435E6547A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4" name="AutoShape 2" descr="Musée d'Orsay">
          <a:extLst>
            <a:ext uri="{FF2B5EF4-FFF2-40B4-BE49-F238E27FC236}">
              <a16:creationId xmlns:a16="http://schemas.microsoft.com/office/drawing/2014/main" id="{30952D63-7982-4F57-B38D-3418E17737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5" name="AutoShape 1" descr="Musée d'Orsay">
          <a:extLst>
            <a:ext uri="{FF2B5EF4-FFF2-40B4-BE49-F238E27FC236}">
              <a16:creationId xmlns:a16="http://schemas.microsoft.com/office/drawing/2014/main" id="{9D308271-B82A-4EBB-B839-99AC87D869C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6" name="AutoShape 2" descr="Musée d'Orsay">
          <a:extLst>
            <a:ext uri="{FF2B5EF4-FFF2-40B4-BE49-F238E27FC236}">
              <a16:creationId xmlns:a16="http://schemas.microsoft.com/office/drawing/2014/main" id="{F1F007E2-017B-4446-92B2-0BFD24756C4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7" name="AutoShape 1" descr="Musée d'Orsay">
          <a:extLst>
            <a:ext uri="{FF2B5EF4-FFF2-40B4-BE49-F238E27FC236}">
              <a16:creationId xmlns:a16="http://schemas.microsoft.com/office/drawing/2014/main" id="{30873072-AF39-42E4-8F06-2C006983764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8" name="AutoShape 2" descr="Musée d'Orsay">
          <a:extLst>
            <a:ext uri="{FF2B5EF4-FFF2-40B4-BE49-F238E27FC236}">
              <a16:creationId xmlns:a16="http://schemas.microsoft.com/office/drawing/2014/main" id="{519CD3FB-0999-4F76-8935-8199D0641C5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99" name="AutoShape 1" descr="Musée d'Orsay">
          <a:extLst>
            <a:ext uri="{FF2B5EF4-FFF2-40B4-BE49-F238E27FC236}">
              <a16:creationId xmlns:a16="http://schemas.microsoft.com/office/drawing/2014/main" id="{09D43982-02E7-465E-8960-3EF76EF98E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0" name="AutoShape 2" descr="Musée d'Orsay">
          <a:extLst>
            <a:ext uri="{FF2B5EF4-FFF2-40B4-BE49-F238E27FC236}">
              <a16:creationId xmlns:a16="http://schemas.microsoft.com/office/drawing/2014/main" id="{5F8BC65E-B436-4D01-B6C9-6B8E8CE383B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1" name="AutoShape 1" descr="Musée d'Orsay">
          <a:extLst>
            <a:ext uri="{FF2B5EF4-FFF2-40B4-BE49-F238E27FC236}">
              <a16:creationId xmlns:a16="http://schemas.microsoft.com/office/drawing/2014/main" id="{F0C62A80-1E5C-47F4-83C2-6E9C5A677CB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2" name="AutoShape 2" descr="Musée d'Orsay">
          <a:extLst>
            <a:ext uri="{FF2B5EF4-FFF2-40B4-BE49-F238E27FC236}">
              <a16:creationId xmlns:a16="http://schemas.microsoft.com/office/drawing/2014/main" id="{DABFDB88-2E96-4A71-BB59-1FAD7C9D939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3" name="AutoShape 1" descr="Musée d'Orsay">
          <a:extLst>
            <a:ext uri="{FF2B5EF4-FFF2-40B4-BE49-F238E27FC236}">
              <a16:creationId xmlns:a16="http://schemas.microsoft.com/office/drawing/2014/main" id="{4A59B0B7-A68F-473A-BC57-75449E201EF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4" name="AutoShape 2" descr="Musée d'Orsay">
          <a:extLst>
            <a:ext uri="{FF2B5EF4-FFF2-40B4-BE49-F238E27FC236}">
              <a16:creationId xmlns:a16="http://schemas.microsoft.com/office/drawing/2014/main" id="{A1E95913-9712-4299-B405-97CB48140B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5" name="AutoShape 1" descr="Musée d'Orsay">
          <a:extLst>
            <a:ext uri="{FF2B5EF4-FFF2-40B4-BE49-F238E27FC236}">
              <a16:creationId xmlns:a16="http://schemas.microsoft.com/office/drawing/2014/main" id="{F95DEE07-AAE7-4938-ADBD-5593A29DB93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6" name="AutoShape 2" descr="Musée d'Orsay">
          <a:extLst>
            <a:ext uri="{FF2B5EF4-FFF2-40B4-BE49-F238E27FC236}">
              <a16:creationId xmlns:a16="http://schemas.microsoft.com/office/drawing/2014/main" id="{0A9AE060-042B-4DCD-8CFD-BAC99ACDF8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7" name="AutoShape 1" descr="Musée d'Orsay">
          <a:extLst>
            <a:ext uri="{FF2B5EF4-FFF2-40B4-BE49-F238E27FC236}">
              <a16:creationId xmlns:a16="http://schemas.microsoft.com/office/drawing/2014/main" id="{E814C7B1-BEFF-4526-A61D-6A889951D1A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8" name="AutoShape 2" descr="Musée d'Orsay">
          <a:extLst>
            <a:ext uri="{FF2B5EF4-FFF2-40B4-BE49-F238E27FC236}">
              <a16:creationId xmlns:a16="http://schemas.microsoft.com/office/drawing/2014/main" id="{DCC43BE1-9B6A-4129-8CBC-E9A071D2580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09" name="AutoShape 1" descr="Musée d'Orsay">
          <a:extLst>
            <a:ext uri="{FF2B5EF4-FFF2-40B4-BE49-F238E27FC236}">
              <a16:creationId xmlns:a16="http://schemas.microsoft.com/office/drawing/2014/main" id="{AE8B9B0F-666A-4199-8705-11A78010624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0" name="AutoShape 2" descr="Musée d'Orsay">
          <a:extLst>
            <a:ext uri="{FF2B5EF4-FFF2-40B4-BE49-F238E27FC236}">
              <a16:creationId xmlns:a16="http://schemas.microsoft.com/office/drawing/2014/main" id="{FD3753D2-2363-4CCD-8114-677D8BBC205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1" name="AutoShape 1" descr="Musée d'Orsay">
          <a:extLst>
            <a:ext uri="{FF2B5EF4-FFF2-40B4-BE49-F238E27FC236}">
              <a16:creationId xmlns:a16="http://schemas.microsoft.com/office/drawing/2014/main" id="{50AC8D93-D7DD-49C6-90B8-94CDB3B5F25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2" name="AutoShape 2" descr="Musée d'Orsay">
          <a:extLst>
            <a:ext uri="{FF2B5EF4-FFF2-40B4-BE49-F238E27FC236}">
              <a16:creationId xmlns:a16="http://schemas.microsoft.com/office/drawing/2014/main" id="{86ACF878-5743-4134-AAC1-565A68BB980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3" name="AutoShape 1" descr="Musée d'Orsay">
          <a:extLst>
            <a:ext uri="{FF2B5EF4-FFF2-40B4-BE49-F238E27FC236}">
              <a16:creationId xmlns:a16="http://schemas.microsoft.com/office/drawing/2014/main" id="{47775807-29E6-4A5A-A1EA-5CD274A481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4" name="AutoShape 2" descr="Musée d'Orsay">
          <a:extLst>
            <a:ext uri="{FF2B5EF4-FFF2-40B4-BE49-F238E27FC236}">
              <a16:creationId xmlns:a16="http://schemas.microsoft.com/office/drawing/2014/main" id="{0C17832E-43D3-4178-908B-4F4D04A365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5" name="AutoShape 1" descr="Musée d'Orsay">
          <a:extLst>
            <a:ext uri="{FF2B5EF4-FFF2-40B4-BE49-F238E27FC236}">
              <a16:creationId xmlns:a16="http://schemas.microsoft.com/office/drawing/2014/main" id="{07E8FB27-67DD-48B6-8317-B323752608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6" name="AutoShape 2" descr="Musée d'Orsay">
          <a:extLst>
            <a:ext uri="{FF2B5EF4-FFF2-40B4-BE49-F238E27FC236}">
              <a16:creationId xmlns:a16="http://schemas.microsoft.com/office/drawing/2014/main" id="{578E5CD8-EE0E-421A-B325-5806FC3766C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7" name="AutoShape 1" descr="Musée d'Orsay">
          <a:extLst>
            <a:ext uri="{FF2B5EF4-FFF2-40B4-BE49-F238E27FC236}">
              <a16:creationId xmlns:a16="http://schemas.microsoft.com/office/drawing/2014/main" id="{E803ABD1-FB72-4E4F-97F1-06C4B1BBB3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8" name="AutoShape 2" descr="Musée d'Orsay">
          <a:extLst>
            <a:ext uri="{FF2B5EF4-FFF2-40B4-BE49-F238E27FC236}">
              <a16:creationId xmlns:a16="http://schemas.microsoft.com/office/drawing/2014/main" id="{F4123CF9-28F5-4753-A383-943BD196F7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19" name="AutoShape 1" descr="Musée d'Orsay">
          <a:extLst>
            <a:ext uri="{FF2B5EF4-FFF2-40B4-BE49-F238E27FC236}">
              <a16:creationId xmlns:a16="http://schemas.microsoft.com/office/drawing/2014/main" id="{BEE95981-F399-429B-A72D-C6CA945751B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0" name="AutoShape 2" descr="Musée d'Orsay">
          <a:extLst>
            <a:ext uri="{FF2B5EF4-FFF2-40B4-BE49-F238E27FC236}">
              <a16:creationId xmlns:a16="http://schemas.microsoft.com/office/drawing/2014/main" id="{6399CCE3-4745-44FF-9DAE-4A10554E1EC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1" name="AutoShape 1" descr="Musée d'Orsay">
          <a:extLst>
            <a:ext uri="{FF2B5EF4-FFF2-40B4-BE49-F238E27FC236}">
              <a16:creationId xmlns:a16="http://schemas.microsoft.com/office/drawing/2014/main" id="{6285CCE8-B384-442B-BD57-FEA0183F2D8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2" name="AutoShape 2" descr="Musée d'Orsay">
          <a:extLst>
            <a:ext uri="{FF2B5EF4-FFF2-40B4-BE49-F238E27FC236}">
              <a16:creationId xmlns:a16="http://schemas.microsoft.com/office/drawing/2014/main" id="{A5994280-6B62-4810-ADB0-C39A7758333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3" name="AutoShape 1" descr="Musée d'Orsay">
          <a:extLst>
            <a:ext uri="{FF2B5EF4-FFF2-40B4-BE49-F238E27FC236}">
              <a16:creationId xmlns:a16="http://schemas.microsoft.com/office/drawing/2014/main" id="{A47FF82C-B69E-4914-BD9F-320BCAA5ECF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4" name="AutoShape 2" descr="Musée d'Orsay">
          <a:extLst>
            <a:ext uri="{FF2B5EF4-FFF2-40B4-BE49-F238E27FC236}">
              <a16:creationId xmlns:a16="http://schemas.microsoft.com/office/drawing/2014/main" id="{E5F8B1B8-48C2-46B3-A091-AEDE21EF1F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5" name="AutoShape 1" descr="Musée d'Orsay">
          <a:extLst>
            <a:ext uri="{FF2B5EF4-FFF2-40B4-BE49-F238E27FC236}">
              <a16:creationId xmlns:a16="http://schemas.microsoft.com/office/drawing/2014/main" id="{A7646A6D-746B-44FB-94EC-E8B39878D57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6" name="AutoShape 2" descr="Musée d'Orsay">
          <a:extLst>
            <a:ext uri="{FF2B5EF4-FFF2-40B4-BE49-F238E27FC236}">
              <a16:creationId xmlns:a16="http://schemas.microsoft.com/office/drawing/2014/main" id="{D481AF66-E394-497A-A0B5-4D0AD36E78E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7" name="AutoShape 1" descr="Musée d'Orsay">
          <a:extLst>
            <a:ext uri="{FF2B5EF4-FFF2-40B4-BE49-F238E27FC236}">
              <a16:creationId xmlns:a16="http://schemas.microsoft.com/office/drawing/2014/main" id="{6E39455E-6F9B-4316-A61A-A233E23480E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8" name="AutoShape 2" descr="Musée d'Orsay">
          <a:extLst>
            <a:ext uri="{FF2B5EF4-FFF2-40B4-BE49-F238E27FC236}">
              <a16:creationId xmlns:a16="http://schemas.microsoft.com/office/drawing/2014/main" id="{F792CD89-7FC3-43B2-9DC5-693988FAF03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29" name="AutoShape 1" descr="Musée d'Orsay">
          <a:extLst>
            <a:ext uri="{FF2B5EF4-FFF2-40B4-BE49-F238E27FC236}">
              <a16:creationId xmlns:a16="http://schemas.microsoft.com/office/drawing/2014/main" id="{F9FAAC93-4313-4F9D-9213-490020BEF29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0" name="AutoShape 2" descr="Musée d'Orsay">
          <a:extLst>
            <a:ext uri="{FF2B5EF4-FFF2-40B4-BE49-F238E27FC236}">
              <a16:creationId xmlns:a16="http://schemas.microsoft.com/office/drawing/2014/main" id="{DDCDF0C2-E296-47F8-A756-C7F309646B8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1" name="AutoShape 1" descr="Musée d'Orsay">
          <a:extLst>
            <a:ext uri="{FF2B5EF4-FFF2-40B4-BE49-F238E27FC236}">
              <a16:creationId xmlns:a16="http://schemas.microsoft.com/office/drawing/2014/main" id="{A61C7939-9470-4CD4-8F5C-A0BB84D7F2A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2" name="AutoShape 2" descr="Musée d'Orsay">
          <a:extLst>
            <a:ext uri="{FF2B5EF4-FFF2-40B4-BE49-F238E27FC236}">
              <a16:creationId xmlns:a16="http://schemas.microsoft.com/office/drawing/2014/main" id="{CD1D04D8-66F7-4B03-B29A-DF391B0C671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3" name="AutoShape 1" descr="Musée d'Orsay">
          <a:extLst>
            <a:ext uri="{FF2B5EF4-FFF2-40B4-BE49-F238E27FC236}">
              <a16:creationId xmlns:a16="http://schemas.microsoft.com/office/drawing/2014/main" id="{ADAB59AC-90B4-4A43-8BAE-41879C87CF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4" name="AutoShape 2" descr="Musée d'Orsay">
          <a:extLst>
            <a:ext uri="{FF2B5EF4-FFF2-40B4-BE49-F238E27FC236}">
              <a16:creationId xmlns:a16="http://schemas.microsoft.com/office/drawing/2014/main" id="{E12C3028-0EDA-4428-A6FA-39CABED16C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5" name="AutoShape 1" descr="Musée d'Orsay">
          <a:extLst>
            <a:ext uri="{FF2B5EF4-FFF2-40B4-BE49-F238E27FC236}">
              <a16:creationId xmlns:a16="http://schemas.microsoft.com/office/drawing/2014/main" id="{2EBEE344-B1AA-455D-A0FE-E3C23875F4C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6" name="AutoShape 2" descr="Musée d'Orsay">
          <a:extLst>
            <a:ext uri="{FF2B5EF4-FFF2-40B4-BE49-F238E27FC236}">
              <a16:creationId xmlns:a16="http://schemas.microsoft.com/office/drawing/2014/main" id="{78897B71-D65D-4293-8496-0C37F9A68D7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7" name="AutoShape 1" descr="Musée d'Orsay">
          <a:extLst>
            <a:ext uri="{FF2B5EF4-FFF2-40B4-BE49-F238E27FC236}">
              <a16:creationId xmlns:a16="http://schemas.microsoft.com/office/drawing/2014/main" id="{A0F5D62F-42DC-4988-80F6-9EE3BCB95F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8" name="AutoShape 2" descr="Musée d'Orsay">
          <a:extLst>
            <a:ext uri="{FF2B5EF4-FFF2-40B4-BE49-F238E27FC236}">
              <a16:creationId xmlns:a16="http://schemas.microsoft.com/office/drawing/2014/main" id="{B46D1EB1-DEA8-4895-8CF8-8E9CFAA7554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39" name="AutoShape 1" descr="Musée d'Orsay">
          <a:extLst>
            <a:ext uri="{FF2B5EF4-FFF2-40B4-BE49-F238E27FC236}">
              <a16:creationId xmlns:a16="http://schemas.microsoft.com/office/drawing/2014/main" id="{9C1463F7-7A17-46D9-A90A-32D98E74661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0" name="AutoShape 2" descr="Musée d'Orsay">
          <a:extLst>
            <a:ext uri="{FF2B5EF4-FFF2-40B4-BE49-F238E27FC236}">
              <a16:creationId xmlns:a16="http://schemas.microsoft.com/office/drawing/2014/main" id="{1F3C04D2-2E8E-42B8-A64A-49128DB5FC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1" name="AutoShape 1" descr="Musée d'Orsay">
          <a:extLst>
            <a:ext uri="{FF2B5EF4-FFF2-40B4-BE49-F238E27FC236}">
              <a16:creationId xmlns:a16="http://schemas.microsoft.com/office/drawing/2014/main" id="{2C722F27-51B1-4C05-AB47-946CC93CF03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2" name="AutoShape 2" descr="Musée d'Orsay">
          <a:extLst>
            <a:ext uri="{FF2B5EF4-FFF2-40B4-BE49-F238E27FC236}">
              <a16:creationId xmlns:a16="http://schemas.microsoft.com/office/drawing/2014/main" id="{F71F06C4-1092-486D-92B5-51252E53534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3" name="AutoShape 1" descr="Musée d'Orsay">
          <a:extLst>
            <a:ext uri="{FF2B5EF4-FFF2-40B4-BE49-F238E27FC236}">
              <a16:creationId xmlns:a16="http://schemas.microsoft.com/office/drawing/2014/main" id="{82937595-F5B6-46A6-BF9E-5EE870B02C5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4" name="AutoShape 2" descr="Musée d'Orsay">
          <a:extLst>
            <a:ext uri="{FF2B5EF4-FFF2-40B4-BE49-F238E27FC236}">
              <a16:creationId xmlns:a16="http://schemas.microsoft.com/office/drawing/2014/main" id="{409DEBB1-199D-40DE-A89D-C4D830D669D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5" name="AutoShape 1" descr="Musée d'Orsay">
          <a:extLst>
            <a:ext uri="{FF2B5EF4-FFF2-40B4-BE49-F238E27FC236}">
              <a16:creationId xmlns:a16="http://schemas.microsoft.com/office/drawing/2014/main" id="{E4DBD7EC-C58A-48C0-A323-3756DB84F91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6" name="AutoShape 2" descr="Musée d'Orsay">
          <a:extLst>
            <a:ext uri="{FF2B5EF4-FFF2-40B4-BE49-F238E27FC236}">
              <a16:creationId xmlns:a16="http://schemas.microsoft.com/office/drawing/2014/main" id="{2132C9EC-4966-47FD-ACC2-AAE876ABB5E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7" name="AutoShape 1" descr="Musée d'Orsay">
          <a:extLst>
            <a:ext uri="{FF2B5EF4-FFF2-40B4-BE49-F238E27FC236}">
              <a16:creationId xmlns:a16="http://schemas.microsoft.com/office/drawing/2014/main" id="{D723B46C-6D1B-416B-BAE6-C7177B624A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8" name="AutoShape 2" descr="Musée d'Orsay">
          <a:extLst>
            <a:ext uri="{FF2B5EF4-FFF2-40B4-BE49-F238E27FC236}">
              <a16:creationId xmlns:a16="http://schemas.microsoft.com/office/drawing/2014/main" id="{C482396C-353A-4262-8881-FAEF591E8C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49" name="AutoShape 1" descr="Musée d'Orsay">
          <a:extLst>
            <a:ext uri="{FF2B5EF4-FFF2-40B4-BE49-F238E27FC236}">
              <a16:creationId xmlns:a16="http://schemas.microsoft.com/office/drawing/2014/main" id="{7E3C35B3-4043-4B6C-8D6C-AFBF7A5CA4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0" name="AutoShape 2" descr="Musée d'Orsay">
          <a:extLst>
            <a:ext uri="{FF2B5EF4-FFF2-40B4-BE49-F238E27FC236}">
              <a16:creationId xmlns:a16="http://schemas.microsoft.com/office/drawing/2014/main" id="{08C8F727-0697-43E8-8980-87580CD294C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1" name="AutoShape 1" descr="Musée d'Orsay">
          <a:extLst>
            <a:ext uri="{FF2B5EF4-FFF2-40B4-BE49-F238E27FC236}">
              <a16:creationId xmlns:a16="http://schemas.microsoft.com/office/drawing/2014/main" id="{960CCC31-7834-480C-8FBE-D2A29C1B04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2" name="AutoShape 2" descr="Musée d'Orsay">
          <a:extLst>
            <a:ext uri="{FF2B5EF4-FFF2-40B4-BE49-F238E27FC236}">
              <a16:creationId xmlns:a16="http://schemas.microsoft.com/office/drawing/2014/main" id="{A2B70938-9DFA-4CC4-881D-EC8942D4D86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3" name="AutoShape 1" descr="Musée d'Orsay">
          <a:extLst>
            <a:ext uri="{FF2B5EF4-FFF2-40B4-BE49-F238E27FC236}">
              <a16:creationId xmlns:a16="http://schemas.microsoft.com/office/drawing/2014/main" id="{BD0118CF-4CD0-4C9D-833F-8D904C079DE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4" name="AutoShape 2" descr="Musée d'Orsay">
          <a:extLst>
            <a:ext uri="{FF2B5EF4-FFF2-40B4-BE49-F238E27FC236}">
              <a16:creationId xmlns:a16="http://schemas.microsoft.com/office/drawing/2014/main" id="{F2AE68C4-77CA-480C-A94E-DA22A44858F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5" name="AutoShape 1" descr="Musée d'Orsay">
          <a:extLst>
            <a:ext uri="{FF2B5EF4-FFF2-40B4-BE49-F238E27FC236}">
              <a16:creationId xmlns:a16="http://schemas.microsoft.com/office/drawing/2014/main" id="{CC283729-A1FA-4C79-AC84-72E5ECFE0EC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6" name="AutoShape 2" descr="Musée d'Orsay">
          <a:extLst>
            <a:ext uri="{FF2B5EF4-FFF2-40B4-BE49-F238E27FC236}">
              <a16:creationId xmlns:a16="http://schemas.microsoft.com/office/drawing/2014/main" id="{882AE935-4AA0-4421-902A-E0F0DDB72EC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7" name="AutoShape 1" descr="Musée d'Orsay">
          <a:extLst>
            <a:ext uri="{FF2B5EF4-FFF2-40B4-BE49-F238E27FC236}">
              <a16:creationId xmlns:a16="http://schemas.microsoft.com/office/drawing/2014/main" id="{96A6FED8-506D-436A-BD8E-0ED9371626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8" name="AutoShape 2" descr="Musée d'Orsay">
          <a:extLst>
            <a:ext uri="{FF2B5EF4-FFF2-40B4-BE49-F238E27FC236}">
              <a16:creationId xmlns:a16="http://schemas.microsoft.com/office/drawing/2014/main" id="{14D8CEFE-1C7C-45FC-A354-B5B9424FBEA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59" name="AutoShape 1" descr="Musée d'Orsay">
          <a:extLst>
            <a:ext uri="{FF2B5EF4-FFF2-40B4-BE49-F238E27FC236}">
              <a16:creationId xmlns:a16="http://schemas.microsoft.com/office/drawing/2014/main" id="{86EFFE99-ABCD-42D0-82AD-A4DAE6F48B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0" name="AutoShape 2" descr="Musée d'Orsay">
          <a:extLst>
            <a:ext uri="{FF2B5EF4-FFF2-40B4-BE49-F238E27FC236}">
              <a16:creationId xmlns:a16="http://schemas.microsoft.com/office/drawing/2014/main" id="{30937085-4053-40CF-A41E-D41BAF49356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1" name="AutoShape 1" descr="Musée d'Orsay">
          <a:extLst>
            <a:ext uri="{FF2B5EF4-FFF2-40B4-BE49-F238E27FC236}">
              <a16:creationId xmlns:a16="http://schemas.microsoft.com/office/drawing/2014/main" id="{829841AE-5075-485C-A2F1-46F2BB5DD3F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2" name="AutoShape 2" descr="Musée d'Orsay">
          <a:extLst>
            <a:ext uri="{FF2B5EF4-FFF2-40B4-BE49-F238E27FC236}">
              <a16:creationId xmlns:a16="http://schemas.microsoft.com/office/drawing/2014/main" id="{D1B3C63C-A989-4067-AD21-E57C94BD6F0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3" name="AutoShape 1" descr="Musée d'Orsay">
          <a:extLst>
            <a:ext uri="{FF2B5EF4-FFF2-40B4-BE49-F238E27FC236}">
              <a16:creationId xmlns:a16="http://schemas.microsoft.com/office/drawing/2014/main" id="{A299907F-DB0C-4052-80F0-0F632D11782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4" name="AutoShape 2" descr="Musée d'Orsay">
          <a:extLst>
            <a:ext uri="{FF2B5EF4-FFF2-40B4-BE49-F238E27FC236}">
              <a16:creationId xmlns:a16="http://schemas.microsoft.com/office/drawing/2014/main" id="{D4BCC63A-02EF-40D2-AB87-2A5F37B1767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5" name="AutoShape 1" descr="Musée d'Orsay">
          <a:extLst>
            <a:ext uri="{FF2B5EF4-FFF2-40B4-BE49-F238E27FC236}">
              <a16:creationId xmlns:a16="http://schemas.microsoft.com/office/drawing/2014/main" id="{41B38E1A-CA3F-4643-AD60-50CFFFAD739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6" name="AutoShape 2" descr="Musée d'Orsay">
          <a:extLst>
            <a:ext uri="{FF2B5EF4-FFF2-40B4-BE49-F238E27FC236}">
              <a16:creationId xmlns:a16="http://schemas.microsoft.com/office/drawing/2014/main" id="{A8FEA270-F385-4A9B-ADCF-3C8360E617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7" name="AutoShape 1" descr="Musée d'Orsay">
          <a:extLst>
            <a:ext uri="{FF2B5EF4-FFF2-40B4-BE49-F238E27FC236}">
              <a16:creationId xmlns:a16="http://schemas.microsoft.com/office/drawing/2014/main" id="{2B565D25-A353-46ED-88E5-6F28439C934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8" name="AutoShape 2" descr="Musée d'Orsay">
          <a:extLst>
            <a:ext uri="{FF2B5EF4-FFF2-40B4-BE49-F238E27FC236}">
              <a16:creationId xmlns:a16="http://schemas.microsoft.com/office/drawing/2014/main" id="{9B6A311B-4CE4-4C4B-BE8E-5192ACBC1C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69" name="AutoShape 1" descr="Musée d'Orsay">
          <a:extLst>
            <a:ext uri="{FF2B5EF4-FFF2-40B4-BE49-F238E27FC236}">
              <a16:creationId xmlns:a16="http://schemas.microsoft.com/office/drawing/2014/main" id="{5CB28D2F-0927-4362-8F9A-6DC0D078876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0" name="AutoShape 2" descr="Musée d'Orsay">
          <a:extLst>
            <a:ext uri="{FF2B5EF4-FFF2-40B4-BE49-F238E27FC236}">
              <a16:creationId xmlns:a16="http://schemas.microsoft.com/office/drawing/2014/main" id="{68C8FDA5-B87D-4E45-83AD-F7426C07452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1" name="AutoShape 1" descr="Musée d'Orsay">
          <a:extLst>
            <a:ext uri="{FF2B5EF4-FFF2-40B4-BE49-F238E27FC236}">
              <a16:creationId xmlns:a16="http://schemas.microsoft.com/office/drawing/2014/main" id="{8E925AB4-E9CB-4F66-8C35-1070C1BEF42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2" name="AutoShape 2" descr="Musée d'Orsay">
          <a:extLst>
            <a:ext uri="{FF2B5EF4-FFF2-40B4-BE49-F238E27FC236}">
              <a16:creationId xmlns:a16="http://schemas.microsoft.com/office/drawing/2014/main" id="{5D6AD698-9F28-402A-83A8-972AC7B241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3" name="AutoShape 1" descr="Musée d'Orsay">
          <a:extLst>
            <a:ext uri="{FF2B5EF4-FFF2-40B4-BE49-F238E27FC236}">
              <a16:creationId xmlns:a16="http://schemas.microsoft.com/office/drawing/2014/main" id="{3F1AF2F6-A6C7-4381-873B-D9E1DD4CE29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4" name="AutoShape 2" descr="Musée d'Orsay">
          <a:extLst>
            <a:ext uri="{FF2B5EF4-FFF2-40B4-BE49-F238E27FC236}">
              <a16:creationId xmlns:a16="http://schemas.microsoft.com/office/drawing/2014/main" id="{B8EDA696-32DA-4CC7-8567-D981AAA5765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5" name="AutoShape 1" descr="Musée d'Orsay">
          <a:extLst>
            <a:ext uri="{FF2B5EF4-FFF2-40B4-BE49-F238E27FC236}">
              <a16:creationId xmlns:a16="http://schemas.microsoft.com/office/drawing/2014/main" id="{A0112E5E-E9CC-431A-9E3C-969334484B6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6" name="AutoShape 2" descr="Musée d'Orsay">
          <a:extLst>
            <a:ext uri="{FF2B5EF4-FFF2-40B4-BE49-F238E27FC236}">
              <a16:creationId xmlns:a16="http://schemas.microsoft.com/office/drawing/2014/main" id="{E1F9375C-97D7-4275-9E28-5A503C54D53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7" name="AutoShape 1" descr="Musée d'Orsay">
          <a:extLst>
            <a:ext uri="{FF2B5EF4-FFF2-40B4-BE49-F238E27FC236}">
              <a16:creationId xmlns:a16="http://schemas.microsoft.com/office/drawing/2014/main" id="{ADB379DC-5761-4F7E-BC13-54D9EAEF039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8" name="AutoShape 2" descr="Musée d'Orsay">
          <a:extLst>
            <a:ext uri="{FF2B5EF4-FFF2-40B4-BE49-F238E27FC236}">
              <a16:creationId xmlns:a16="http://schemas.microsoft.com/office/drawing/2014/main" id="{D0CB1050-F801-4E6A-8BD6-6E59713E989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79" name="AutoShape 1" descr="Musée d'Orsay">
          <a:extLst>
            <a:ext uri="{FF2B5EF4-FFF2-40B4-BE49-F238E27FC236}">
              <a16:creationId xmlns:a16="http://schemas.microsoft.com/office/drawing/2014/main" id="{E1DDE92D-77B4-471E-807C-B1863931AB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0" name="AutoShape 2" descr="Musée d'Orsay">
          <a:extLst>
            <a:ext uri="{FF2B5EF4-FFF2-40B4-BE49-F238E27FC236}">
              <a16:creationId xmlns:a16="http://schemas.microsoft.com/office/drawing/2014/main" id="{E432D9A5-610D-45F6-9933-8A533BCDA44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1" name="AutoShape 1" descr="Musée d'Orsay">
          <a:extLst>
            <a:ext uri="{FF2B5EF4-FFF2-40B4-BE49-F238E27FC236}">
              <a16:creationId xmlns:a16="http://schemas.microsoft.com/office/drawing/2014/main" id="{139DC78C-B21C-4E76-B664-4CC1838A05C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2" name="AutoShape 2" descr="Musée d'Orsay">
          <a:extLst>
            <a:ext uri="{FF2B5EF4-FFF2-40B4-BE49-F238E27FC236}">
              <a16:creationId xmlns:a16="http://schemas.microsoft.com/office/drawing/2014/main" id="{F3DB4B26-E63E-4991-B5A7-8741C98C70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3" name="AutoShape 1" descr="Musée d'Orsay">
          <a:extLst>
            <a:ext uri="{FF2B5EF4-FFF2-40B4-BE49-F238E27FC236}">
              <a16:creationId xmlns:a16="http://schemas.microsoft.com/office/drawing/2014/main" id="{040542E5-7FDC-40B7-A16D-FAADEA8DDB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4" name="AutoShape 2" descr="Musée d'Orsay">
          <a:extLst>
            <a:ext uri="{FF2B5EF4-FFF2-40B4-BE49-F238E27FC236}">
              <a16:creationId xmlns:a16="http://schemas.microsoft.com/office/drawing/2014/main" id="{67E8061B-03E6-4B9A-901F-58553C89E6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5" name="AutoShape 1" descr="Musée d'Orsay">
          <a:extLst>
            <a:ext uri="{FF2B5EF4-FFF2-40B4-BE49-F238E27FC236}">
              <a16:creationId xmlns:a16="http://schemas.microsoft.com/office/drawing/2014/main" id="{CB62EDFF-3328-4D76-BB04-15CD4BEC547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6" name="AutoShape 2" descr="Musée d'Orsay">
          <a:extLst>
            <a:ext uri="{FF2B5EF4-FFF2-40B4-BE49-F238E27FC236}">
              <a16:creationId xmlns:a16="http://schemas.microsoft.com/office/drawing/2014/main" id="{53163FA4-3FEE-4F32-9F27-A36AEB8AC8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7" name="AutoShape 1" descr="Musée d'Orsay">
          <a:extLst>
            <a:ext uri="{FF2B5EF4-FFF2-40B4-BE49-F238E27FC236}">
              <a16:creationId xmlns:a16="http://schemas.microsoft.com/office/drawing/2014/main" id="{A326554E-081A-489D-A0FE-23CC2845243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8" name="AutoShape 2" descr="Musée d'Orsay">
          <a:extLst>
            <a:ext uri="{FF2B5EF4-FFF2-40B4-BE49-F238E27FC236}">
              <a16:creationId xmlns:a16="http://schemas.microsoft.com/office/drawing/2014/main" id="{B7B200DE-4DCF-4A09-A214-8E24AAE9A89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89" name="AutoShape 1" descr="Musée d'Orsay">
          <a:extLst>
            <a:ext uri="{FF2B5EF4-FFF2-40B4-BE49-F238E27FC236}">
              <a16:creationId xmlns:a16="http://schemas.microsoft.com/office/drawing/2014/main" id="{04BE3D6E-8C83-4CF0-BF66-6E68F558D40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0" name="AutoShape 2" descr="Musée d'Orsay">
          <a:extLst>
            <a:ext uri="{FF2B5EF4-FFF2-40B4-BE49-F238E27FC236}">
              <a16:creationId xmlns:a16="http://schemas.microsoft.com/office/drawing/2014/main" id="{62BBBE78-DC80-42EB-AACD-AA30B53F938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1" name="AutoShape 1" descr="Musée d'Orsay">
          <a:extLst>
            <a:ext uri="{FF2B5EF4-FFF2-40B4-BE49-F238E27FC236}">
              <a16:creationId xmlns:a16="http://schemas.microsoft.com/office/drawing/2014/main" id="{D521F40F-9099-42FC-8CDE-8C048171CBF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2" name="AutoShape 2" descr="Musée d'Orsay">
          <a:extLst>
            <a:ext uri="{FF2B5EF4-FFF2-40B4-BE49-F238E27FC236}">
              <a16:creationId xmlns:a16="http://schemas.microsoft.com/office/drawing/2014/main" id="{1B11AF16-4650-414F-A66E-B6401FDE92D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3" name="AutoShape 1" descr="Musée d'Orsay">
          <a:extLst>
            <a:ext uri="{FF2B5EF4-FFF2-40B4-BE49-F238E27FC236}">
              <a16:creationId xmlns:a16="http://schemas.microsoft.com/office/drawing/2014/main" id="{E6ED5A39-FB43-4B99-90D6-5282E089FFE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4" name="AutoShape 2" descr="Musée d'Orsay">
          <a:extLst>
            <a:ext uri="{FF2B5EF4-FFF2-40B4-BE49-F238E27FC236}">
              <a16:creationId xmlns:a16="http://schemas.microsoft.com/office/drawing/2014/main" id="{3BB761EF-C67F-4C6E-8DA1-5C68A61CD85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5" name="AutoShape 1" descr="Musée d'Orsay">
          <a:extLst>
            <a:ext uri="{FF2B5EF4-FFF2-40B4-BE49-F238E27FC236}">
              <a16:creationId xmlns:a16="http://schemas.microsoft.com/office/drawing/2014/main" id="{6D4A5012-BF6C-4C1E-8C9B-115E0B10458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6" name="AutoShape 2" descr="Musée d'Orsay">
          <a:extLst>
            <a:ext uri="{FF2B5EF4-FFF2-40B4-BE49-F238E27FC236}">
              <a16:creationId xmlns:a16="http://schemas.microsoft.com/office/drawing/2014/main" id="{ABD9BABF-5B2C-428F-98AA-35EA438A356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7" name="AutoShape 1" descr="Musée d'Orsay">
          <a:extLst>
            <a:ext uri="{FF2B5EF4-FFF2-40B4-BE49-F238E27FC236}">
              <a16:creationId xmlns:a16="http://schemas.microsoft.com/office/drawing/2014/main" id="{FAFBF58A-FF80-40E9-9F2C-523A78D69E7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8" name="AutoShape 2" descr="Musée d'Orsay">
          <a:extLst>
            <a:ext uri="{FF2B5EF4-FFF2-40B4-BE49-F238E27FC236}">
              <a16:creationId xmlns:a16="http://schemas.microsoft.com/office/drawing/2014/main" id="{B898D17F-391B-4519-8302-7DB3C263F8A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99" name="AutoShape 1" descr="Musée d'Orsay">
          <a:extLst>
            <a:ext uri="{FF2B5EF4-FFF2-40B4-BE49-F238E27FC236}">
              <a16:creationId xmlns:a16="http://schemas.microsoft.com/office/drawing/2014/main" id="{04CBA090-A6E7-456B-9AB3-2F1B9848DB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0" name="AutoShape 2" descr="Musée d'Orsay">
          <a:extLst>
            <a:ext uri="{FF2B5EF4-FFF2-40B4-BE49-F238E27FC236}">
              <a16:creationId xmlns:a16="http://schemas.microsoft.com/office/drawing/2014/main" id="{4309B6B3-CF13-45FB-A603-5AC8BAE4143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1" name="AutoShape 1" descr="Musée d'Orsay">
          <a:extLst>
            <a:ext uri="{FF2B5EF4-FFF2-40B4-BE49-F238E27FC236}">
              <a16:creationId xmlns:a16="http://schemas.microsoft.com/office/drawing/2014/main" id="{B12ACAA0-780E-4608-A38B-36C13C7E7C3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2" name="AutoShape 2" descr="Musée d'Orsay">
          <a:extLst>
            <a:ext uri="{FF2B5EF4-FFF2-40B4-BE49-F238E27FC236}">
              <a16:creationId xmlns:a16="http://schemas.microsoft.com/office/drawing/2014/main" id="{ECB8C3E5-1596-4D6D-84F7-0212A160D1D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3" name="AutoShape 1" descr="Musée d'Orsay">
          <a:extLst>
            <a:ext uri="{FF2B5EF4-FFF2-40B4-BE49-F238E27FC236}">
              <a16:creationId xmlns:a16="http://schemas.microsoft.com/office/drawing/2014/main" id="{AD007D8C-6021-4B5E-8E7F-B74B89B340A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4" name="AutoShape 2" descr="Musée d'Orsay">
          <a:extLst>
            <a:ext uri="{FF2B5EF4-FFF2-40B4-BE49-F238E27FC236}">
              <a16:creationId xmlns:a16="http://schemas.microsoft.com/office/drawing/2014/main" id="{66317EA1-804A-4C41-A977-9B908618F81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5" name="AutoShape 1" descr="Musée d'Orsay">
          <a:extLst>
            <a:ext uri="{FF2B5EF4-FFF2-40B4-BE49-F238E27FC236}">
              <a16:creationId xmlns:a16="http://schemas.microsoft.com/office/drawing/2014/main" id="{0F6CF29A-CBF7-498F-83C4-676163892A9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6" name="AutoShape 2" descr="Musée d'Orsay">
          <a:extLst>
            <a:ext uri="{FF2B5EF4-FFF2-40B4-BE49-F238E27FC236}">
              <a16:creationId xmlns:a16="http://schemas.microsoft.com/office/drawing/2014/main" id="{C96562C6-33DD-4B0F-94F9-4D0ABB4B80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7" name="AutoShape 1" descr="Musée d'Orsay">
          <a:extLst>
            <a:ext uri="{FF2B5EF4-FFF2-40B4-BE49-F238E27FC236}">
              <a16:creationId xmlns:a16="http://schemas.microsoft.com/office/drawing/2014/main" id="{DB2C682F-AE7C-419E-A34A-8650163A86B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8" name="AutoShape 2" descr="Musée d'Orsay">
          <a:extLst>
            <a:ext uri="{FF2B5EF4-FFF2-40B4-BE49-F238E27FC236}">
              <a16:creationId xmlns:a16="http://schemas.microsoft.com/office/drawing/2014/main" id="{AC2CA4F3-32A9-486E-BDD5-77C56B2D34D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09" name="AutoShape 1" descr="Musée d'Orsay">
          <a:extLst>
            <a:ext uri="{FF2B5EF4-FFF2-40B4-BE49-F238E27FC236}">
              <a16:creationId xmlns:a16="http://schemas.microsoft.com/office/drawing/2014/main" id="{7E075853-3585-41D5-8E8D-7435D19D287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0" name="AutoShape 2" descr="Musée d'Orsay">
          <a:extLst>
            <a:ext uri="{FF2B5EF4-FFF2-40B4-BE49-F238E27FC236}">
              <a16:creationId xmlns:a16="http://schemas.microsoft.com/office/drawing/2014/main" id="{C3267B07-0B13-4929-AE15-519A045F339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1" name="AutoShape 1" descr="Musée d'Orsay">
          <a:extLst>
            <a:ext uri="{FF2B5EF4-FFF2-40B4-BE49-F238E27FC236}">
              <a16:creationId xmlns:a16="http://schemas.microsoft.com/office/drawing/2014/main" id="{0FADEC16-1FCB-4DFE-8BA7-238BA4E63C8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2" name="AutoShape 2" descr="Musée d'Orsay">
          <a:extLst>
            <a:ext uri="{FF2B5EF4-FFF2-40B4-BE49-F238E27FC236}">
              <a16:creationId xmlns:a16="http://schemas.microsoft.com/office/drawing/2014/main" id="{6357E581-8FEF-45AE-863E-2D60B89215B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3" name="AutoShape 1" descr="Musée d'Orsay">
          <a:extLst>
            <a:ext uri="{FF2B5EF4-FFF2-40B4-BE49-F238E27FC236}">
              <a16:creationId xmlns:a16="http://schemas.microsoft.com/office/drawing/2014/main" id="{364703CD-6104-4B22-A414-AAAB7EB3AFF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4" name="AutoShape 2" descr="Musée d'Orsay">
          <a:extLst>
            <a:ext uri="{FF2B5EF4-FFF2-40B4-BE49-F238E27FC236}">
              <a16:creationId xmlns:a16="http://schemas.microsoft.com/office/drawing/2014/main" id="{ABB5225C-1561-4DD9-985B-F29AAA9BBEF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5" name="AutoShape 1" descr="Musée d'Orsay">
          <a:extLst>
            <a:ext uri="{FF2B5EF4-FFF2-40B4-BE49-F238E27FC236}">
              <a16:creationId xmlns:a16="http://schemas.microsoft.com/office/drawing/2014/main" id="{AF986DCB-4261-4588-B28D-D11257AABE1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6" name="AutoShape 2" descr="Musée d'Orsay">
          <a:extLst>
            <a:ext uri="{FF2B5EF4-FFF2-40B4-BE49-F238E27FC236}">
              <a16:creationId xmlns:a16="http://schemas.microsoft.com/office/drawing/2014/main" id="{C2B0C8E6-FB75-46CC-9981-01DE8233035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7" name="AutoShape 1" descr="Musée d'Orsay">
          <a:extLst>
            <a:ext uri="{FF2B5EF4-FFF2-40B4-BE49-F238E27FC236}">
              <a16:creationId xmlns:a16="http://schemas.microsoft.com/office/drawing/2014/main" id="{04907ABD-CD1C-4A6D-B6B9-8EBB9DE39F9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8" name="AutoShape 2" descr="Musée d'Orsay">
          <a:extLst>
            <a:ext uri="{FF2B5EF4-FFF2-40B4-BE49-F238E27FC236}">
              <a16:creationId xmlns:a16="http://schemas.microsoft.com/office/drawing/2014/main" id="{7BD886CE-C2C1-4EDA-A181-4FF4696307D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19" name="AutoShape 1" descr="Musée d'Orsay">
          <a:extLst>
            <a:ext uri="{FF2B5EF4-FFF2-40B4-BE49-F238E27FC236}">
              <a16:creationId xmlns:a16="http://schemas.microsoft.com/office/drawing/2014/main" id="{689253EF-1E6B-4849-88F6-6E60672213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0" name="AutoShape 2" descr="Musée d'Orsay">
          <a:extLst>
            <a:ext uri="{FF2B5EF4-FFF2-40B4-BE49-F238E27FC236}">
              <a16:creationId xmlns:a16="http://schemas.microsoft.com/office/drawing/2014/main" id="{05024046-B110-4085-B508-A31B019360C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1" name="AutoShape 1" descr="Musée d'Orsay">
          <a:extLst>
            <a:ext uri="{FF2B5EF4-FFF2-40B4-BE49-F238E27FC236}">
              <a16:creationId xmlns:a16="http://schemas.microsoft.com/office/drawing/2014/main" id="{B36ED599-3DFB-4A4A-A3D9-1CEBB5CF026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2" name="AutoShape 2" descr="Musée d'Orsay">
          <a:extLst>
            <a:ext uri="{FF2B5EF4-FFF2-40B4-BE49-F238E27FC236}">
              <a16:creationId xmlns:a16="http://schemas.microsoft.com/office/drawing/2014/main" id="{BD76C11C-FDFE-4B22-B874-46708B1E77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3" name="AutoShape 1" descr="Musée d'Orsay">
          <a:extLst>
            <a:ext uri="{FF2B5EF4-FFF2-40B4-BE49-F238E27FC236}">
              <a16:creationId xmlns:a16="http://schemas.microsoft.com/office/drawing/2014/main" id="{E4CC3B8A-A119-4CB3-851F-0643F830BB2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4" name="AutoShape 2" descr="Musée d'Orsay">
          <a:extLst>
            <a:ext uri="{FF2B5EF4-FFF2-40B4-BE49-F238E27FC236}">
              <a16:creationId xmlns:a16="http://schemas.microsoft.com/office/drawing/2014/main" id="{898CEC6F-A9D0-4229-B540-73B92FFE36E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5" name="AutoShape 1" descr="Musée d'Orsay">
          <a:extLst>
            <a:ext uri="{FF2B5EF4-FFF2-40B4-BE49-F238E27FC236}">
              <a16:creationId xmlns:a16="http://schemas.microsoft.com/office/drawing/2014/main" id="{FE4D61B4-0265-4CE8-9B80-1175C2AC6A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6" name="AutoShape 2" descr="Musée d'Orsay">
          <a:extLst>
            <a:ext uri="{FF2B5EF4-FFF2-40B4-BE49-F238E27FC236}">
              <a16:creationId xmlns:a16="http://schemas.microsoft.com/office/drawing/2014/main" id="{A5C5BA7E-410E-48DB-92A3-383FD6AC28F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7" name="AutoShape 1" descr="Musée d'Orsay">
          <a:extLst>
            <a:ext uri="{FF2B5EF4-FFF2-40B4-BE49-F238E27FC236}">
              <a16:creationId xmlns:a16="http://schemas.microsoft.com/office/drawing/2014/main" id="{AEFB6103-6989-45F4-A5D7-11A2278D4CE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8" name="AutoShape 2" descr="Musée d'Orsay">
          <a:extLst>
            <a:ext uri="{FF2B5EF4-FFF2-40B4-BE49-F238E27FC236}">
              <a16:creationId xmlns:a16="http://schemas.microsoft.com/office/drawing/2014/main" id="{AAA8D6A0-6E43-428D-8377-CA329C4C882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29" name="AutoShape 1" descr="Musée d'Orsay">
          <a:extLst>
            <a:ext uri="{FF2B5EF4-FFF2-40B4-BE49-F238E27FC236}">
              <a16:creationId xmlns:a16="http://schemas.microsoft.com/office/drawing/2014/main" id="{3D92A0ED-4198-4A5A-9F5F-C235DF3BE3C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0" name="AutoShape 2" descr="Musée d'Orsay">
          <a:extLst>
            <a:ext uri="{FF2B5EF4-FFF2-40B4-BE49-F238E27FC236}">
              <a16:creationId xmlns:a16="http://schemas.microsoft.com/office/drawing/2014/main" id="{3E9CF34F-022C-4E9C-974E-0B02360B97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1" name="AutoShape 1" descr="Musée d'Orsay">
          <a:extLst>
            <a:ext uri="{FF2B5EF4-FFF2-40B4-BE49-F238E27FC236}">
              <a16:creationId xmlns:a16="http://schemas.microsoft.com/office/drawing/2014/main" id="{3405FF1C-B1AF-4EBC-BD8E-BB5F2AFCEA1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2" name="AutoShape 2" descr="Musée d'Orsay">
          <a:extLst>
            <a:ext uri="{FF2B5EF4-FFF2-40B4-BE49-F238E27FC236}">
              <a16:creationId xmlns:a16="http://schemas.microsoft.com/office/drawing/2014/main" id="{BA73C10A-D9DC-4396-9C9A-163F32EC087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3" name="AutoShape 1" descr="Musée d'Orsay">
          <a:extLst>
            <a:ext uri="{FF2B5EF4-FFF2-40B4-BE49-F238E27FC236}">
              <a16:creationId xmlns:a16="http://schemas.microsoft.com/office/drawing/2014/main" id="{82BA6431-88DD-4703-A7E7-4A33081D3D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4" name="AutoShape 2" descr="Musée d'Orsay">
          <a:extLst>
            <a:ext uri="{FF2B5EF4-FFF2-40B4-BE49-F238E27FC236}">
              <a16:creationId xmlns:a16="http://schemas.microsoft.com/office/drawing/2014/main" id="{5585E673-A841-4426-B004-0959B08406D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5" name="AutoShape 1" descr="Musée d'Orsay">
          <a:extLst>
            <a:ext uri="{FF2B5EF4-FFF2-40B4-BE49-F238E27FC236}">
              <a16:creationId xmlns:a16="http://schemas.microsoft.com/office/drawing/2014/main" id="{93FAD22B-7B86-40EB-BD59-A526537B1D7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6" name="AutoShape 2" descr="Musée d'Orsay">
          <a:extLst>
            <a:ext uri="{FF2B5EF4-FFF2-40B4-BE49-F238E27FC236}">
              <a16:creationId xmlns:a16="http://schemas.microsoft.com/office/drawing/2014/main" id="{D67090CF-2393-4CCB-A91D-39A67DB55DA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7" name="AutoShape 1" descr="Musée d'Orsay">
          <a:extLst>
            <a:ext uri="{FF2B5EF4-FFF2-40B4-BE49-F238E27FC236}">
              <a16:creationId xmlns:a16="http://schemas.microsoft.com/office/drawing/2014/main" id="{85C98561-1F5B-4EF0-9843-225111428FA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8" name="AutoShape 2" descr="Musée d'Orsay">
          <a:extLst>
            <a:ext uri="{FF2B5EF4-FFF2-40B4-BE49-F238E27FC236}">
              <a16:creationId xmlns:a16="http://schemas.microsoft.com/office/drawing/2014/main" id="{8341FBB3-04A5-469D-A549-E3E75D68ADC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39" name="AutoShape 1" descr="Musée d'Orsay">
          <a:extLst>
            <a:ext uri="{FF2B5EF4-FFF2-40B4-BE49-F238E27FC236}">
              <a16:creationId xmlns:a16="http://schemas.microsoft.com/office/drawing/2014/main" id="{8940111C-40E9-4C58-AE4A-95BBBACE0C8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0" name="AutoShape 2" descr="Musée d'Orsay">
          <a:extLst>
            <a:ext uri="{FF2B5EF4-FFF2-40B4-BE49-F238E27FC236}">
              <a16:creationId xmlns:a16="http://schemas.microsoft.com/office/drawing/2014/main" id="{98DF302E-7DDC-4F26-B1DE-4A0150A931F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1" name="AutoShape 1" descr="Musée d'Orsay">
          <a:extLst>
            <a:ext uri="{FF2B5EF4-FFF2-40B4-BE49-F238E27FC236}">
              <a16:creationId xmlns:a16="http://schemas.microsoft.com/office/drawing/2014/main" id="{68F6CF65-8629-4DEE-AA4C-667BE3B8EA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2" name="AutoShape 2" descr="Musée d'Orsay">
          <a:extLst>
            <a:ext uri="{FF2B5EF4-FFF2-40B4-BE49-F238E27FC236}">
              <a16:creationId xmlns:a16="http://schemas.microsoft.com/office/drawing/2014/main" id="{C06CE3CF-21E2-4D8A-96CC-1B9CD528C23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3" name="AutoShape 1" descr="Musée d'Orsay">
          <a:extLst>
            <a:ext uri="{FF2B5EF4-FFF2-40B4-BE49-F238E27FC236}">
              <a16:creationId xmlns:a16="http://schemas.microsoft.com/office/drawing/2014/main" id="{2E4F6AE2-AC6B-41DF-A08D-704F962F8A5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4" name="AutoShape 2" descr="Musée d'Orsay">
          <a:extLst>
            <a:ext uri="{FF2B5EF4-FFF2-40B4-BE49-F238E27FC236}">
              <a16:creationId xmlns:a16="http://schemas.microsoft.com/office/drawing/2014/main" id="{524387CC-2A98-4F2A-836B-DBDEDA94E04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5" name="AutoShape 1" descr="Musée d'Orsay">
          <a:extLst>
            <a:ext uri="{FF2B5EF4-FFF2-40B4-BE49-F238E27FC236}">
              <a16:creationId xmlns:a16="http://schemas.microsoft.com/office/drawing/2014/main" id="{F1F532F7-F638-43AF-AEDD-F3150F3F2BB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6" name="AutoShape 2" descr="Musée d'Orsay">
          <a:extLst>
            <a:ext uri="{FF2B5EF4-FFF2-40B4-BE49-F238E27FC236}">
              <a16:creationId xmlns:a16="http://schemas.microsoft.com/office/drawing/2014/main" id="{D5EE3CDF-830C-4113-A239-9BBFDF5934A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7" name="AutoShape 1" descr="Musée d'Orsay">
          <a:extLst>
            <a:ext uri="{FF2B5EF4-FFF2-40B4-BE49-F238E27FC236}">
              <a16:creationId xmlns:a16="http://schemas.microsoft.com/office/drawing/2014/main" id="{A9EF1374-0A75-43D0-921B-AF719C54161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8" name="AutoShape 2" descr="Musée d'Orsay">
          <a:extLst>
            <a:ext uri="{FF2B5EF4-FFF2-40B4-BE49-F238E27FC236}">
              <a16:creationId xmlns:a16="http://schemas.microsoft.com/office/drawing/2014/main" id="{94C34000-A257-43B9-A220-CA79A326C72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49" name="AutoShape 1" descr="Musée d'Orsay">
          <a:extLst>
            <a:ext uri="{FF2B5EF4-FFF2-40B4-BE49-F238E27FC236}">
              <a16:creationId xmlns:a16="http://schemas.microsoft.com/office/drawing/2014/main" id="{35A1B406-8C57-48C9-BCFA-A8AC1B6547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0" name="AutoShape 2" descr="Musée d'Orsay">
          <a:extLst>
            <a:ext uri="{FF2B5EF4-FFF2-40B4-BE49-F238E27FC236}">
              <a16:creationId xmlns:a16="http://schemas.microsoft.com/office/drawing/2014/main" id="{FFDDA57C-0E1C-4839-B330-3C1181E3C9F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1" name="AutoShape 1" descr="Musée d'Orsay">
          <a:extLst>
            <a:ext uri="{FF2B5EF4-FFF2-40B4-BE49-F238E27FC236}">
              <a16:creationId xmlns:a16="http://schemas.microsoft.com/office/drawing/2014/main" id="{6630DD0E-826C-4B76-8E99-1F4EE651D78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2" name="AutoShape 2" descr="Musée d'Orsay">
          <a:extLst>
            <a:ext uri="{FF2B5EF4-FFF2-40B4-BE49-F238E27FC236}">
              <a16:creationId xmlns:a16="http://schemas.microsoft.com/office/drawing/2014/main" id="{69875592-FBBE-4F23-9848-67BB69D019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3" name="AutoShape 1" descr="Musée d'Orsay">
          <a:extLst>
            <a:ext uri="{FF2B5EF4-FFF2-40B4-BE49-F238E27FC236}">
              <a16:creationId xmlns:a16="http://schemas.microsoft.com/office/drawing/2014/main" id="{2205159D-DF7F-41C6-BB9B-BCFA136F3EC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4" name="AutoShape 2" descr="Musée d'Orsay">
          <a:extLst>
            <a:ext uri="{FF2B5EF4-FFF2-40B4-BE49-F238E27FC236}">
              <a16:creationId xmlns:a16="http://schemas.microsoft.com/office/drawing/2014/main" id="{E53AE2E6-3B38-40FE-8C7F-36ABAD22EE7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5" name="AutoShape 1" descr="Musée d'Orsay">
          <a:extLst>
            <a:ext uri="{FF2B5EF4-FFF2-40B4-BE49-F238E27FC236}">
              <a16:creationId xmlns:a16="http://schemas.microsoft.com/office/drawing/2014/main" id="{BAB8254B-66AB-4C25-BCBE-6771A25E9A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6" name="AutoShape 2" descr="Musée d'Orsay">
          <a:extLst>
            <a:ext uri="{FF2B5EF4-FFF2-40B4-BE49-F238E27FC236}">
              <a16:creationId xmlns:a16="http://schemas.microsoft.com/office/drawing/2014/main" id="{636B4B6F-031D-4A36-B085-20B1253AEFC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7" name="AutoShape 1" descr="Musée d'Orsay">
          <a:extLst>
            <a:ext uri="{FF2B5EF4-FFF2-40B4-BE49-F238E27FC236}">
              <a16:creationId xmlns:a16="http://schemas.microsoft.com/office/drawing/2014/main" id="{969E440C-3E78-4702-8983-EA16F46D68F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8" name="AutoShape 2" descr="Musée d'Orsay">
          <a:extLst>
            <a:ext uri="{FF2B5EF4-FFF2-40B4-BE49-F238E27FC236}">
              <a16:creationId xmlns:a16="http://schemas.microsoft.com/office/drawing/2014/main" id="{2657DC8A-13FA-4EBE-9D42-D7E9D0E960D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59" name="AutoShape 1" descr="Musée d'Orsay">
          <a:extLst>
            <a:ext uri="{FF2B5EF4-FFF2-40B4-BE49-F238E27FC236}">
              <a16:creationId xmlns:a16="http://schemas.microsoft.com/office/drawing/2014/main" id="{62FCF078-870B-42D2-ABB7-844A511693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0" name="AutoShape 2" descr="Musée d'Orsay">
          <a:extLst>
            <a:ext uri="{FF2B5EF4-FFF2-40B4-BE49-F238E27FC236}">
              <a16:creationId xmlns:a16="http://schemas.microsoft.com/office/drawing/2014/main" id="{190A427D-7C0E-44BA-86CA-1AA1279625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1" name="AutoShape 1" descr="Musée d'Orsay">
          <a:extLst>
            <a:ext uri="{FF2B5EF4-FFF2-40B4-BE49-F238E27FC236}">
              <a16:creationId xmlns:a16="http://schemas.microsoft.com/office/drawing/2014/main" id="{745A47AB-C6D0-4EC9-9A8C-6289556D233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2" name="AutoShape 2" descr="Musée d'Orsay">
          <a:extLst>
            <a:ext uri="{FF2B5EF4-FFF2-40B4-BE49-F238E27FC236}">
              <a16:creationId xmlns:a16="http://schemas.microsoft.com/office/drawing/2014/main" id="{4BF4A3E6-0ADE-42A3-AF88-B4FDA8C6FB3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3" name="AutoShape 1" descr="Musée d'Orsay">
          <a:extLst>
            <a:ext uri="{FF2B5EF4-FFF2-40B4-BE49-F238E27FC236}">
              <a16:creationId xmlns:a16="http://schemas.microsoft.com/office/drawing/2014/main" id="{09B57EF5-03F5-4CC5-9B82-54264AB729D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4" name="AutoShape 2" descr="Musée d'Orsay">
          <a:extLst>
            <a:ext uri="{FF2B5EF4-FFF2-40B4-BE49-F238E27FC236}">
              <a16:creationId xmlns:a16="http://schemas.microsoft.com/office/drawing/2014/main" id="{18BFA08F-1AAB-44ED-83D0-A053BB6B9F0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5" name="AutoShape 1" descr="Musée d'Orsay">
          <a:extLst>
            <a:ext uri="{FF2B5EF4-FFF2-40B4-BE49-F238E27FC236}">
              <a16:creationId xmlns:a16="http://schemas.microsoft.com/office/drawing/2014/main" id="{A9D1EC34-C2B6-41DB-A2C8-0141F19F9E2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6" name="AutoShape 2" descr="Musée d'Orsay">
          <a:extLst>
            <a:ext uri="{FF2B5EF4-FFF2-40B4-BE49-F238E27FC236}">
              <a16:creationId xmlns:a16="http://schemas.microsoft.com/office/drawing/2014/main" id="{7D51438B-EFC5-471C-BCAD-932C0ABF24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7" name="AutoShape 1" descr="Musée d'Orsay">
          <a:extLst>
            <a:ext uri="{FF2B5EF4-FFF2-40B4-BE49-F238E27FC236}">
              <a16:creationId xmlns:a16="http://schemas.microsoft.com/office/drawing/2014/main" id="{6BC4A7B6-ADB0-439B-9E2C-9610DA215C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8" name="AutoShape 2" descr="Musée d'Orsay">
          <a:extLst>
            <a:ext uri="{FF2B5EF4-FFF2-40B4-BE49-F238E27FC236}">
              <a16:creationId xmlns:a16="http://schemas.microsoft.com/office/drawing/2014/main" id="{F94A5955-6710-45A0-A65D-28A8D2A0AD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69" name="AutoShape 1" descr="Musée d'Orsay">
          <a:extLst>
            <a:ext uri="{FF2B5EF4-FFF2-40B4-BE49-F238E27FC236}">
              <a16:creationId xmlns:a16="http://schemas.microsoft.com/office/drawing/2014/main" id="{0CF3C462-FEB3-4F66-8908-52FCC6EDBA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0" name="AutoShape 2" descr="Musée d'Orsay">
          <a:extLst>
            <a:ext uri="{FF2B5EF4-FFF2-40B4-BE49-F238E27FC236}">
              <a16:creationId xmlns:a16="http://schemas.microsoft.com/office/drawing/2014/main" id="{5617003F-B246-4DF5-9FD7-840FF15721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1" name="AutoShape 1" descr="Musée d'Orsay">
          <a:extLst>
            <a:ext uri="{FF2B5EF4-FFF2-40B4-BE49-F238E27FC236}">
              <a16:creationId xmlns:a16="http://schemas.microsoft.com/office/drawing/2014/main" id="{850C300C-87C7-4EA1-93FB-AE6615C67E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2" name="AutoShape 2" descr="Musée d'Orsay">
          <a:extLst>
            <a:ext uri="{FF2B5EF4-FFF2-40B4-BE49-F238E27FC236}">
              <a16:creationId xmlns:a16="http://schemas.microsoft.com/office/drawing/2014/main" id="{944C0552-6582-4600-8E5D-1B85BA35867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3" name="AutoShape 1" descr="Musée d'Orsay">
          <a:extLst>
            <a:ext uri="{FF2B5EF4-FFF2-40B4-BE49-F238E27FC236}">
              <a16:creationId xmlns:a16="http://schemas.microsoft.com/office/drawing/2014/main" id="{FEA78508-2BCE-4B46-915F-E3F4682958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4" name="AutoShape 2" descr="Musée d'Orsay">
          <a:extLst>
            <a:ext uri="{FF2B5EF4-FFF2-40B4-BE49-F238E27FC236}">
              <a16:creationId xmlns:a16="http://schemas.microsoft.com/office/drawing/2014/main" id="{F9EBD8E7-6006-4AA3-BD77-7535434378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5" name="AutoShape 1" descr="Musée d'Orsay">
          <a:extLst>
            <a:ext uri="{FF2B5EF4-FFF2-40B4-BE49-F238E27FC236}">
              <a16:creationId xmlns:a16="http://schemas.microsoft.com/office/drawing/2014/main" id="{03FFA2AF-4B5E-4F70-B757-44CD65F5ED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6" name="AutoShape 2" descr="Musée d'Orsay">
          <a:extLst>
            <a:ext uri="{FF2B5EF4-FFF2-40B4-BE49-F238E27FC236}">
              <a16:creationId xmlns:a16="http://schemas.microsoft.com/office/drawing/2014/main" id="{0F55D77C-E6ED-40F8-91D9-ABE5CA51E1E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7" name="AutoShape 1" descr="Musée d'Orsay">
          <a:extLst>
            <a:ext uri="{FF2B5EF4-FFF2-40B4-BE49-F238E27FC236}">
              <a16:creationId xmlns:a16="http://schemas.microsoft.com/office/drawing/2014/main" id="{26A61EB6-5AA2-4E99-9C7F-28A4F200EA6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8" name="AutoShape 2" descr="Musée d'Orsay">
          <a:extLst>
            <a:ext uri="{FF2B5EF4-FFF2-40B4-BE49-F238E27FC236}">
              <a16:creationId xmlns:a16="http://schemas.microsoft.com/office/drawing/2014/main" id="{38C25AAD-E95C-46EC-8F2A-D050D64E249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79" name="AutoShape 1" descr="Musée d'Orsay">
          <a:extLst>
            <a:ext uri="{FF2B5EF4-FFF2-40B4-BE49-F238E27FC236}">
              <a16:creationId xmlns:a16="http://schemas.microsoft.com/office/drawing/2014/main" id="{4FB19BB3-4650-4BC9-BF08-E1A48CD3906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0" name="AutoShape 2" descr="Musée d'Orsay">
          <a:extLst>
            <a:ext uri="{FF2B5EF4-FFF2-40B4-BE49-F238E27FC236}">
              <a16:creationId xmlns:a16="http://schemas.microsoft.com/office/drawing/2014/main" id="{2DF5559A-A202-41CF-B020-C4BFAB054A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1" name="AutoShape 1" descr="Musée d'Orsay">
          <a:extLst>
            <a:ext uri="{FF2B5EF4-FFF2-40B4-BE49-F238E27FC236}">
              <a16:creationId xmlns:a16="http://schemas.microsoft.com/office/drawing/2014/main" id="{E3FFF7C3-E9D6-4295-9689-77DB2A10434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2" name="AutoShape 2" descr="Musée d'Orsay">
          <a:extLst>
            <a:ext uri="{FF2B5EF4-FFF2-40B4-BE49-F238E27FC236}">
              <a16:creationId xmlns:a16="http://schemas.microsoft.com/office/drawing/2014/main" id="{77C7A775-1CF6-4979-BCE2-C7BA21826E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3" name="AutoShape 1" descr="Musée d'Orsay">
          <a:extLst>
            <a:ext uri="{FF2B5EF4-FFF2-40B4-BE49-F238E27FC236}">
              <a16:creationId xmlns:a16="http://schemas.microsoft.com/office/drawing/2014/main" id="{17929A63-DBBF-45F4-BF2A-F0812C4A89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4" name="AutoShape 2" descr="Musée d'Orsay">
          <a:extLst>
            <a:ext uri="{FF2B5EF4-FFF2-40B4-BE49-F238E27FC236}">
              <a16:creationId xmlns:a16="http://schemas.microsoft.com/office/drawing/2014/main" id="{180E4A2F-CCFD-4E8A-9332-1D5A838939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5" name="AutoShape 1" descr="Musée d'Orsay">
          <a:extLst>
            <a:ext uri="{FF2B5EF4-FFF2-40B4-BE49-F238E27FC236}">
              <a16:creationId xmlns:a16="http://schemas.microsoft.com/office/drawing/2014/main" id="{8AE7D37C-E8A2-4641-9E62-62CD0012D7A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6" name="AutoShape 2" descr="Musée d'Orsay">
          <a:extLst>
            <a:ext uri="{FF2B5EF4-FFF2-40B4-BE49-F238E27FC236}">
              <a16:creationId xmlns:a16="http://schemas.microsoft.com/office/drawing/2014/main" id="{7320C3C1-0C76-4DF6-B51B-3520555A599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7" name="AutoShape 1" descr="Musée d'Orsay">
          <a:extLst>
            <a:ext uri="{FF2B5EF4-FFF2-40B4-BE49-F238E27FC236}">
              <a16:creationId xmlns:a16="http://schemas.microsoft.com/office/drawing/2014/main" id="{D0B45E14-226F-4524-9B48-D74E99EC71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8" name="AutoShape 2" descr="Musée d'Orsay">
          <a:extLst>
            <a:ext uri="{FF2B5EF4-FFF2-40B4-BE49-F238E27FC236}">
              <a16:creationId xmlns:a16="http://schemas.microsoft.com/office/drawing/2014/main" id="{3F8154B1-44A1-472B-A18F-2A10C294C1C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89" name="AutoShape 1" descr="Musée d'Orsay">
          <a:extLst>
            <a:ext uri="{FF2B5EF4-FFF2-40B4-BE49-F238E27FC236}">
              <a16:creationId xmlns:a16="http://schemas.microsoft.com/office/drawing/2014/main" id="{2F31A456-A54F-4613-BF33-8C180879160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0" name="AutoShape 2" descr="Musée d'Orsay">
          <a:extLst>
            <a:ext uri="{FF2B5EF4-FFF2-40B4-BE49-F238E27FC236}">
              <a16:creationId xmlns:a16="http://schemas.microsoft.com/office/drawing/2014/main" id="{22F13255-25B5-4BED-A041-EE0CEB00AB9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1" name="AutoShape 1" descr="Musée d'Orsay">
          <a:extLst>
            <a:ext uri="{FF2B5EF4-FFF2-40B4-BE49-F238E27FC236}">
              <a16:creationId xmlns:a16="http://schemas.microsoft.com/office/drawing/2014/main" id="{D1323C44-BCED-4F33-9134-A209E0E61B7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2" name="AutoShape 2" descr="Musée d'Orsay">
          <a:extLst>
            <a:ext uri="{FF2B5EF4-FFF2-40B4-BE49-F238E27FC236}">
              <a16:creationId xmlns:a16="http://schemas.microsoft.com/office/drawing/2014/main" id="{28A3BBDC-92E6-4F1C-B4B8-770797F5451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3" name="AutoShape 1" descr="Musée d'Orsay">
          <a:extLst>
            <a:ext uri="{FF2B5EF4-FFF2-40B4-BE49-F238E27FC236}">
              <a16:creationId xmlns:a16="http://schemas.microsoft.com/office/drawing/2014/main" id="{71EFE547-F5F9-49EE-97D9-2DC13F490C9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4" name="AutoShape 2" descr="Musée d'Orsay">
          <a:extLst>
            <a:ext uri="{FF2B5EF4-FFF2-40B4-BE49-F238E27FC236}">
              <a16:creationId xmlns:a16="http://schemas.microsoft.com/office/drawing/2014/main" id="{4A4C3A82-A052-4E8F-9918-F9616FBDE2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5" name="AutoShape 1" descr="Musée d'Orsay">
          <a:extLst>
            <a:ext uri="{FF2B5EF4-FFF2-40B4-BE49-F238E27FC236}">
              <a16:creationId xmlns:a16="http://schemas.microsoft.com/office/drawing/2014/main" id="{194BD47E-7BA0-4700-B43C-4744A398015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6" name="AutoShape 2" descr="Musée d'Orsay">
          <a:extLst>
            <a:ext uri="{FF2B5EF4-FFF2-40B4-BE49-F238E27FC236}">
              <a16:creationId xmlns:a16="http://schemas.microsoft.com/office/drawing/2014/main" id="{F8A2AC1C-3466-443B-91E6-64E97E08E8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7" name="AutoShape 1" descr="Musée d'Orsay">
          <a:extLst>
            <a:ext uri="{FF2B5EF4-FFF2-40B4-BE49-F238E27FC236}">
              <a16:creationId xmlns:a16="http://schemas.microsoft.com/office/drawing/2014/main" id="{2F316258-0076-48C3-91B5-29EBEDA5C65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8" name="AutoShape 2" descr="Musée d'Orsay">
          <a:extLst>
            <a:ext uri="{FF2B5EF4-FFF2-40B4-BE49-F238E27FC236}">
              <a16:creationId xmlns:a16="http://schemas.microsoft.com/office/drawing/2014/main" id="{487DABFA-9EEE-41B5-A417-E8FD47DF5E0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99" name="AutoShape 1" descr="Musée d'Orsay">
          <a:extLst>
            <a:ext uri="{FF2B5EF4-FFF2-40B4-BE49-F238E27FC236}">
              <a16:creationId xmlns:a16="http://schemas.microsoft.com/office/drawing/2014/main" id="{6839325A-19E3-4702-95D9-1925310F19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0" name="AutoShape 2" descr="Musée d'Orsay">
          <a:extLst>
            <a:ext uri="{FF2B5EF4-FFF2-40B4-BE49-F238E27FC236}">
              <a16:creationId xmlns:a16="http://schemas.microsoft.com/office/drawing/2014/main" id="{A8EA5DCB-7536-42ED-B09A-EF680A453E2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1" name="AutoShape 1" descr="Musée d'Orsay">
          <a:extLst>
            <a:ext uri="{FF2B5EF4-FFF2-40B4-BE49-F238E27FC236}">
              <a16:creationId xmlns:a16="http://schemas.microsoft.com/office/drawing/2014/main" id="{A37A1D69-D1C2-4F7F-AB92-3A57306F43C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2" name="AutoShape 2" descr="Musée d'Orsay">
          <a:extLst>
            <a:ext uri="{FF2B5EF4-FFF2-40B4-BE49-F238E27FC236}">
              <a16:creationId xmlns:a16="http://schemas.microsoft.com/office/drawing/2014/main" id="{E11A7613-9F48-4E35-B397-809D3434435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3" name="AutoShape 1" descr="Musée d'Orsay">
          <a:extLst>
            <a:ext uri="{FF2B5EF4-FFF2-40B4-BE49-F238E27FC236}">
              <a16:creationId xmlns:a16="http://schemas.microsoft.com/office/drawing/2014/main" id="{1F3324DC-7BEA-4732-BC40-4D413F49E93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4" name="AutoShape 2" descr="Musée d'Orsay">
          <a:extLst>
            <a:ext uri="{FF2B5EF4-FFF2-40B4-BE49-F238E27FC236}">
              <a16:creationId xmlns:a16="http://schemas.microsoft.com/office/drawing/2014/main" id="{FC5C22C6-22D1-4CAD-9C3B-2B2F0C2F17E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5" name="AutoShape 1" descr="Musée d'Orsay">
          <a:extLst>
            <a:ext uri="{FF2B5EF4-FFF2-40B4-BE49-F238E27FC236}">
              <a16:creationId xmlns:a16="http://schemas.microsoft.com/office/drawing/2014/main" id="{9A7DBF27-3886-420E-9E0A-D5393207146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6" name="AutoShape 2" descr="Musée d'Orsay">
          <a:extLst>
            <a:ext uri="{FF2B5EF4-FFF2-40B4-BE49-F238E27FC236}">
              <a16:creationId xmlns:a16="http://schemas.microsoft.com/office/drawing/2014/main" id="{FE2405B0-5957-4D4B-B959-57DFC6E8F3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7" name="AutoShape 1" descr="Musée d'Orsay">
          <a:extLst>
            <a:ext uri="{FF2B5EF4-FFF2-40B4-BE49-F238E27FC236}">
              <a16:creationId xmlns:a16="http://schemas.microsoft.com/office/drawing/2014/main" id="{285B8D3B-9BE4-406C-9ABC-4F0D07A050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8" name="AutoShape 2" descr="Musée d'Orsay">
          <a:extLst>
            <a:ext uri="{FF2B5EF4-FFF2-40B4-BE49-F238E27FC236}">
              <a16:creationId xmlns:a16="http://schemas.microsoft.com/office/drawing/2014/main" id="{1254E4B4-612C-4919-BBCF-C025A8CB43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9" name="AutoShape 1" descr="Musée d'Orsay">
          <a:extLst>
            <a:ext uri="{FF2B5EF4-FFF2-40B4-BE49-F238E27FC236}">
              <a16:creationId xmlns:a16="http://schemas.microsoft.com/office/drawing/2014/main" id="{4903D447-2A64-4314-8667-6CDF63F3C86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0" name="AutoShape 2" descr="Musée d'Orsay">
          <a:extLst>
            <a:ext uri="{FF2B5EF4-FFF2-40B4-BE49-F238E27FC236}">
              <a16:creationId xmlns:a16="http://schemas.microsoft.com/office/drawing/2014/main" id="{615F8DAF-143B-4FA9-9B55-778B83A518E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1" name="AutoShape 1" descr="Musée d'Orsay">
          <a:extLst>
            <a:ext uri="{FF2B5EF4-FFF2-40B4-BE49-F238E27FC236}">
              <a16:creationId xmlns:a16="http://schemas.microsoft.com/office/drawing/2014/main" id="{04FECBE3-9385-4546-AF97-BA1ABBB868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2" name="AutoShape 2" descr="Musée d'Orsay">
          <a:extLst>
            <a:ext uri="{FF2B5EF4-FFF2-40B4-BE49-F238E27FC236}">
              <a16:creationId xmlns:a16="http://schemas.microsoft.com/office/drawing/2014/main" id="{695DA851-FA31-4BF0-B093-388F396BDC3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3" name="AutoShape 1" descr="Musée d'Orsay">
          <a:extLst>
            <a:ext uri="{FF2B5EF4-FFF2-40B4-BE49-F238E27FC236}">
              <a16:creationId xmlns:a16="http://schemas.microsoft.com/office/drawing/2014/main" id="{DB54835A-96C8-4194-9384-F9873D9ED6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4" name="AutoShape 2" descr="Musée d'Orsay">
          <a:extLst>
            <a:ext uri="{FF2B5EF4-FFF2-40B4-BE49-F238E27FC236}">
              <a16:creationId xmlns:a16="http://schemas.microsoft.com/office/drawing/2014/main" id="{8DEA5256-EB1F-40EB-8F45-916181EFC4D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5" name="AutoShape 1" descr="Musée d'Orsay">
          <a:extLst>
            <a:ext uri="{FF2B5EF4-FFF2-40B4-BE49-F238E27FC236}">
              <a16:creationId xmlns:a16="http://schemas.microsoft.com/office/drawing/2014/main" id="{7184BEB9-9084-4032-86C5-ACEF35AF361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6" name="AutoShape 2" descr="Musée d'Orsay">
          <a:extLst>
            <a:ext uri="{FF2B5EF4-FFF2-40B4-BE49-F238E27FC236}">
              <a16:creationId xmlns:a16="http://schemas.microsoft.com/office/drawing/2014/main" id="{C5F45142-77AE-43BE-8228-5C879E82DF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7" name="AutoShape 1" descr="Musée d'Orsay">
          <a:extLst>
            <a:ext uri="{FF2B5EF4-FFF2-40B4-BE49-F238E27FC236}">
              <a16:creationId xmlns:a16="http://schemas.microsoft.com/office/drawing/2014/main" id="{12D2FF54-A2E8-4E2D-AE09-4B0D3D80EAB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8" name="AutoShape 2" descr="Musée d'Orsay">
          <a:extLst>
            <a:ext uri="{FF2B5EF4-FFF2-40B4-BE49-F238E27FC236}">
              <a16:creationId xmlns:a16="http://schemas.microsoft.com/office/drawing/2014/main" id="{F02683E8-F6BA-4CD6-9EF3-034CD20A4E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9" name="AutoShape 1" descr="Musée d'Orsay">
          <a:extLst>
            <a:ext uri="{FF2B5EF4-FFF2-40B4-BE49-F238E27FC236}">
              <a16:creationId xmlns:a16="http://schemas.microsoft.com/office/drawing/2014/main" id="{68D9BD48-8847-49B2-85E5-103687F521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0" name="AutoShape 2" descr="Musée d'Orsay">
          <a:extLst>
            <a:ext uri="{FF2B5EF4-FFF2-40B4-BE49-F238E27FC236}">
              <a16:creationId xmlns:a16="http://schemas.microsoft.com/office/drawing/2014/main" id="{14D3AAB2-A85C-4736-A4A5-96D2BB0505E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1" name="AutoShape 1" descr="Musée d'Orsay">
          <a:extLst>
            <a:ext uri="{FF2B5EF4-FFF2-40B4-BE49-F238E27FC236}">
              <a16:creationId xmlns:a16="http://schemas.microsoft.com/office/drawing/2014/main" id="{740540AC-EF32-4EF6-A68A-9FC2409E44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2" name="AutoShape 2" descr="Musée d'Orsay">
          <a:extLst>
            <a:ext uri="{FF2B5EF4-FFF2-40B4-BE49-F238E27FC236}">
              <a16:creationId xmlns:a16="http://schemas.microsoft.com/office/drawing/2014/main" id="{1819CA18-ED57-47B0-BF17-F06337014ED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3" name="AutoShape 1" descr="Musée d'Orsay">
          <a:extLst>
            <a:ext uri="{FF2B5EF4-FFF2-40B4-BE49-F238E27FC236}">
              <a16:creationId xmlns:a16="http://schemas.microsoft.com/office/drawing/2014/main" id="{DD7B8FB3-C68A-4FB6-ABC3-EC865E6B78A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4" name="AutoShape 2" descr="Musée d'Orsay">
          <a:extLst>
            <a:ext uri="{FF2B5EF4-FFF2-40B4-BE49-F238E27FC236}">
              <a16:creationId xmlns:a16="http://schemas.microsoft.com/office/drawing/2014/main" id="{656C07CA-C79F-4AFF-952F-F350F73340D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5" name="AutoShape 1" descr="Musée d'Orsay">
          <a:extLst>
            <a:ext uri="{FF2B5EF4-FFF2-40B4-BE49-F238E27FC236}">
              <a16:creationId xmlns:a16="http://schemas.microsoft.com/office/drawing/2014/main" id="{F168FA1C-3604-459D-B52F-A5C316B6CE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6" name="AutoShape 2" descr="Musée d'Orsay">
          <a:extLst>
            <a:ext uri="{FF2B5EF4-FFF2-40B4-BE49-F238E27FC236}">
              <a16:creationId xmlns:a16="http://schemas.microsoft.com/office/drawing/2014/main" id="{E4410216-9AC3-4ACA-9D03-20A73195EB2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7" name="AutoShape 1" descr="Musée d'Orsay">
          <a:extLst>
            <a:ext uri="{FF2B5EF4-FFF2-40B4-BE49-F238E27FC236}">
              <a16:creationId xmlns:a16="http://schemas.microsoft.com/office/drawing/2014/main" id="{2BC05DA8-CE1F-4631-B0E1-14B24F13A0F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8" name="AutoShape 2" descr="Musée d'Orsay">
          <a:extLst>
            <a:ext uri="{FF2B5EF4-FFF2-40B4-BE49-F238E27FC236}">
              <a16:creationId xmlns:a16="http://schemas.microsoft.com/office/drawing/2014/main" id="{F6DDC26F-011E-48DB-9FE4-6E872B44E91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9" name="AutoShape 1" descr="Musée d'Orsay">
          <a:extLst>
            <a:ext uri="{FF2B5EF4-FFF2-40B4-BE49-F238E27FC236}">
              <a16:creationId xmlns:a16="http://schemas.microsoft.com/office/drawing/2014/main" id="{55C52A4B-7B7F-4493-838E-638FFE3D7DE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0" name="AutoShape 2" descr="Musée d'Orsay">
          <a:extLst>
            <a:ext uri="{FF2B5EF4-FFF2-40B4-BE49-F238E27FC236}">
              <a16:creationId xmlns:a16="http://schemas.microsoft.com/office/drawing/2014/main" id="{3FEF4160-7974-4AF0-ABA0-3AABD3CF2AE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1" name="AutoShape 1" descr="Musée d'Orsay">
          <a:extLst>
            <a:ext uri="{FF2B5EF4-FFF2-40B4-BE49-F238E27FC236}">
              <a16:creationId xmlns:a16="http://schemas.microsoft.com/office/drawing/2014/main" id="{2CEF27BD-D2DD-41E5-AAA0-1F0F4304C39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2" name="AutoShape 2" descr="Musée d'Orsay">
          <a:extLst>
            <a:ext uri="{FF2B5EF4-FFF2-40B4-BE49-F238E27FC236}">
              <a16:creationId xmlns:a16="http://schemas.microsoft.com/office/drawing/2014/main" id="{5F6C5D15-5405-456A-8B1D-395A7A11F22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3" name="AutoShape 1" descr="Musée d'Orsay">
          <a:extLst>
            <a:ext uri="{FF2B5EF4-FFF2-40B4-BE49-F238E27FC236}">
              <a16:creationId xmlns:a16="http://schemas.microsoft.com/office/drawing/2014/main" id="{CAC75904-AB7C-477F-BA90-F36B60AE470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4" name="AutoShape 2" descr="Musée d'Orsay">
          <a:extLst>
            <a:ext uri="{FF2B5EF4-FFF2-40B4-BE49-F238E27FC236}">
              <a16:creationId xmlns:a16="http://schemas.microsoft.com/office/drawing/2014/main" id="{419D9A35-52F5-4123-8C5E-8837009FDCD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5" name="AutoShape 1" descr="Musée d'Orsay">
          <a:extLst>
            <a:ext uri="{FF2B5EF4-FFF2-40B4-BE49-F238E27FC236}">
              <a16:creationId xmlns:a16="http://schemas.microsoft.com/office/drawing/2014/main" id="{FAFF22D6-0766-4CC0-9585-DB0B80A6966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6" name="AutoShape 2" descr="Musée d'Orsay">
          <a:extLst>
            <a:ext uri="{FF2B5EF4-FFF2-40B4-BE49-F238E27FC236}">
              <a16:creationId xmlns:a16="http://schemas.microsoft.com/office/drawing/2014/main" id="{D00C9296-2127-4427-B978-3F9A199DBED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7" name="AutoShape 1" descr="Musée d'Orsay">
          <a:extLst>
            <a:ext uri="{FF2B5EF4-FFF2-40B4-BE49-F238E27FC236}">
              <a16:creationId xmlns:a16="http://schemas.microsoft.com/office/drawing/2014/main" id="{FD96073D-C329-438D-82C0-8564D2DE9B0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8" name="AutoShape 2" descr="Musée d'Orsay">
          <a:extLst>
            <a:ext uri="{FF2B5EF4-FFF2-40B4-BE49-F238E27FC236}">
              <a16:creationId xmlns:a16="http://schemas.microsoft.com/office/drawing/2014/main" id="{8DF6D978-C314-4228-8610-69CD800A8C2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39" name="AutoShape 1" descr="Musée d'Orsay">
          <a:extLst>
            <a:ext uri="{FF2B5EF4-FFF2-40B4-BE49-F238E27FC236}">
              <a16:creationId xmlns:a16="http://schemas.microsoft.com/office/drawing/2014/main" id="{32C3E803-6207-4FAD-85B3-DC5433FA0E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0" name="AutoShape 2" descr="Musée d'Orsay">
          <a:extLst>
            <a:ext uri="{FF2B5EF4-FFF2-40B4-BE49-F238E27FC236}">
              <a16:creationId xmlns:a16="http://schemas.microsoft.com/office/drawing/2014/main" id="{B7BD521E-13DF-4498-8F0C-FB1D1D53981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1" name="AutoShape 1" descr="Musée d'Orsay">
          <a:extLst>
            <a:ext uri="{FF2B5EF4-FFF2-40B4-BE49-F238E27FC236}">
              <a16:creationId xmlns:a16="http://schemas.microsoft.com/office/drawing/2014/main" id="{1CF8769C-F462-47AE-B95B-B0FA45B527A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2" name="AutoShape 2" descr="Musée d'Orsay">
          <a:extLst>
            <a:ext uri="{FF2B5EF4-FFF2-40B4-BE49-F238E27FC236}">
              <a16:creationId xmlns:a16="http://schemas.microsoft.com/office/drawing/2014/main" id="{357550C7-EBD5-4B79-9A09-C0BC097A18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3" name="AutoShape 1" descr="Musée d'Orsay">
          <a:extLst>
            <a:ext uri="{FF2B5EF4-FFF2-40B4-BE49-F238E27FC236}">
              <a16:creationId xmlns:a16="http://schemas.microsoft.com/office/drawing/2014/main" id="{ECFDBC5B-37B9-4C24-A70B-05325B83523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4" name="AutoShape 2" descr="Musée d'Orsay">
          <a:extLst>
            <a:ext uri="{FF2B5EF4-FFF2-40B4-BE49-F238E27FC236}">
              <a16:creationId xmlns:a16="http://schemas.microsoft.com/office/drawing/2014/main" id="{CF4EC08A-100D-4795-920D-7202D3C229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5" name="AutoShape 1" descr="Musée d'Orsay">
          <a:extLst>
            <a:ext uri="{FF2B5EF4-FFF2-40B4-BE49-F238E27FC236}">
              <a16:creationId xmlns:a16="http://schemas.microsoft.com/office/drawing/2014/main" id="{08353C15-D212-45EC-95DF-25864FB2A4A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6" name="AutoShape 2" descr="Musée d'Orsay">
          <a:extLst>
            <a:ext uri="{FF2B5EF4-FFF2-40B4-BE49-F238E27FC236}">
              <a16:creationId xmlns:a16="http://schemas.microsoft.com/office/drawing/2014/main" id="{12EC641A-D9AD-4D3A-8014-F57C8CE961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7" name="AutoShape 1" descr="Musée d'Orsay">
          <a:extLst>
            <a:ext uri="{FF2B5EF4-FFF2-40B4-BE49-F238E27FC236}">
              <a16:creationId xmlns:a16="http://schemas.microsoft.com/office/drawing/2014/main" id="{066D8CB5-27D9-4C25-A145-497A43BFD8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8" name="AutoShape 2" descr="Musée d'Orsay">
          <a:extLst>
            <a:ext uri="{FF2B5EF4-FFF2-40B4-BE49-F238E27FC236}">
              <a16:creationId xmlns:a16="http://schemas.microsoft.com/office/drawing/2014/main" id="{9FDAB215-4F26-4694-9235-2B9A8A8B09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49" name="AutoShape 1" descr="Musée d'Orsay">
          <a:extLst>
            <a:ext uri="{FF2B5EF4-FFF2-40B4-BE49-F238E27FC236}">
              <a16:creationId xmlns:a16="http://schemas.microsoft.com/office/drawing/2014/main" id="{5B3938D7-26A2-4451-BE40-A99A55F033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0" name="AutoShape 2" descr="Musée d'Orsay">
          <a:extLst>
            <a:ext uri="{FF2B5EF4-FFF2-40B4-BE49-F238E27FC236}">
              <a16:creationId xmlns:a16="http://schemas.microsoft.com/office/drawing/2014/main" id="{05EA8B96-D677-4572-BFC9-E9CAA834DF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1" name="AutoShape 1" descr="Musée d'Orsay">
          <a:extLst>
            <a:ext uri="{FF2B5EF4-FFF2-40B4-BE49-F238E27FC236}">
              <a16:creationId xmlns:a16="http://schemas.microsoft.com/office/drawing/2014/main" id="{9A72DBBC-B14E-43FA-96F5-6A0C9DECBD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2" name="AutoShape 2" descr="Musée d'Orsay">
          <a:extLst>
            <a:ext uri="{FF2B5EF4-FFF2-40B4-BE49-F238E27FC236}">
              <a16:creationId xmlns:a16="http://schemas.microsoft.com/office/drawing/2014/main" id="{76F346DA-4015-4F62-A5E5-7B59AC61C59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3" name="AutoShape 1" descr="Musée d'Orsay">
          <a:extLst>
            <a:ext uri="{FF2B5EF4-FFF2-40B4-BE49-F238E27FC236}">
              <a16:creationId xmlns:a16="http://schemas.microsoft.com/office/drawing/2014/main" id="{32C24FD5-BE90-494D-8CCD-3C3132BDEF3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4" name="AutoShape 2" descr="Musée d'Orsay">
          <a:extLst>
            <a:ext uri="{FF2B5EF4-FFF2-40B4-BE49-F238E27FC236}">
              <a16:creationId xmlns:a16="http://schemas.microsoft.com/office/drawing/2014/main" id="{455C665A-7197-45CF-A6D1-934DEDB773D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5" name="AutoShape 1" descr="Musée d'Orsay">
          <a:extLst>
            <a:ext uri="{FF2B5EF4-FFF2-40B4-BE49-F238E27FC236}">
              <a16:creationId xmlns:a16="http://schemas.microsoft.com/office/drawing/2014/main" id="{0CF1135C-2412-49B1-B659-AC8059C3806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6" name="AutoShape 2" descr="Musée d'Orsay">
          <a:extLst>
            <a:ext uri="{FF2B5EF4-FFF2-40B4-BE49-F238E27FC236}">
              <a16:creationId xmlns:a16="http://schemas.microsoft.com/office/drawing/2014/main" id="{2F6C7F33-99D7-417C-91A5-0E97D9E006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7" name="AutoShape 1" descr="Musée d'Orsay">
          <a:extLst>
            <a:ext uri="{FF2B5EF4-FFF2-40B4-BE49-F238E27FC236}">
              <a16:creationId xmlns:a16="http://schemas.microsoft.com/office/drawing/2014/main" id="{681F03C4-2AE9-49C4-B76F-0DC2149B481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8" name="AutoShape 2" descr="Musée d'Orsay">
          <a:extLst>
            <a:ext uri="{FF2B5EF4-FFF2-40B4-BE49-F238E27FC236}">
              <a16:creationId xmlns:a16="http://schemas.microsoft.com/office/drawing/2014/main" id="{5592279A-470A-4490-9A1F-8E5D5A8038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59" name="AutoShape 1" descr="Musée d'Orsay">
          <a:extLst>
            <a:ext uri="{FF2B5EF4-FFF2-40B4-BE49-F238E27FC236}">
              <a16:creationId xmlns:a16="http://schemas.microsoft.com/office/drawing/2014/main" id="{D5DC8795-D7F3-4F30-A582-2867FD3288F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0" name="AutoShape 2" descr="Musée d'Orsay">
          <a:extLst>
            <a:ext uri="{FF2B5EF4-FFF2-40B4-BE49-F238E27FC236}">
              <a16:creationId xmlns:a16="http://schemas.microsoft.com/office/drawing/2014/main" id="{2B527164-2B1E-44E8-A1D4-DD511C7DF16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1" name="AutoShape 1" descr="Musée d'Orsay">
          <a:extLst>
            <a:ext uri="{FF2B5EF4-FFF2-40B4-BE49-F238E27FC236}">
              <a16:creationId xmlns:a16="http://schemas.microsoft.com/office/drawing/2014/main" id="{A7C4178F-1E66-4970-85DE-19CAA6CB1C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2" name="AutoShape 2" descr="Musée d'Orsay">
          <a:extLst>
            <a:ext uri="{FF2B5EF4-FFF2-40B4-BE49-F238E27FC236}">
              <a16:creationId xmlns:a16="http://schemas.microsoft.com/office/drawing/2014/main" id="{715B9BA8-4D78-41D7-9840-3ED121F0733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3" name="AutoShape 1" descr="Musée d'Orsay">
          <a:extLst>
            <a:ext uri="{FF2B5EF4-FFF2-40B4-BE49-F238E27FC236}">
              <a16:creationId xmlns:a16="http://schemas.microsoft.com/office/drawing/2014/main" id="{ECC569B3-3762-4AEE-B77C-DD56BEB1A9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4" name="AutoShape 2" descr="Musée d'Orsay">
          <a:extLst>
            <a:ext uri="{FF2B5EF4-FFF2-40B4-BE49-F238E27FC236}">
              <a16:creationId xmlns:a16="http://schemas.microsoft.com/office/drawing/2014/main" id="{FC0DFB16-75DA-451E-83DA-FD4E8160AE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5" name="AutoShape 1" descr="Musée d'Orsay">
          <a:extLst>
            <a:ext uri="{FF2B5EF4-FFF2-40B4-BE49-F238E27FC236}">
              <a16:creationId xmlns:a16="http://schemas.microsoft.com/office/drawing/2014/main" id="{412CDDD5-C96F-43E8-B86F-A80CBDCAD2E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6" name="AutoShape 2" descr="Musée d'Orsay">
          <a:extLst>
            <a:ext uri="{FF2B5EF4-FFF2-40B4-BE49-F238E27FC236}">
              <a16:creationId xmlns:a16="http://schemas.microsoft.com/office/drawing/2014/main" id="{CDBAE9A7-2CB2-4828-AE3B-19239C6D699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7" name="AutoShape 1" descr="Musée d'Orsay">
          <a:extLst>
            <a:ext uri="{FF2B5EF4-FFF2-40B4-BE49-F238E27FC236}">
              <a16:creationId xmlns:a16="http://schemas.microsoft.com/office/drawing/2014/main" id="{22880F39-D6B1-48A0-B840-6C18E307B03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8" name="AutoShape 2" descr="Musée d'Orsay">
          <a:extLst>
            <a:ext uri="{FF2B5EF4-FFF2-40B4-BE49-F238E27FC236}">
              <a16:creationId xmlns:a16="http://schemas.microsoft.com/office/drawing/2014/main" id="{2347DA82-0197-4C3A-99E4-4B7F3F49A67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69" name="AutoShape 1" descr="Musée d'Orsay">
          <a:extLst>
            <a:ext uri="{FF2B5EF4-FFF2-40B4-BE49-F238E27FC236}">
              <a16:creationId xmlns:a16="http://schemas.microsoft.com/office/drawing/2014/main" id="{ECBAD6E6-E33A-40E9-9A2F-BEC00F40AD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0" name="AutoShape 2" descr="Musée d'Orsay">
          <a:extLst>
            <a:ext uri="{FF2B5EF4-FFF2-40B4-BE49-F238E27FC236}">
              <a16:creationId xmlns:a16="http://schemas.microsoft.com/office/drawing/2014/main" id="{0D49011A-5C01-49AB-92E9-249F7AABE89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1" name="AutoShape 1" descr="Musée d'Orsay">
          <a:extLst>
            <a:ext uri="{FF2B5EF4-FFF2-40B4-BE49-F238E27FC236}">
              <a16:creationId xmlns:a16="http://schemas.microsoft.com/office/drawing/2014/main" id="{DDAAE0D8-2563-4F7D-B59B-DEAA2379FF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2" name="AutoShape 2" descr="Musée d'Orsay">
          <a:extLst>
            <a:ext uri="{FF2B5EF4-FFF2-40B4-BE49-F238E27FC236}">
              <a16:creationId xmlns:a16="http://schemas.microsoft.com/office/drawing/2014/main" id="{5B49477C-3824-484B-981B-0FA0866ACA6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3" name="AutoShape 1" descr="Musée d'Orsay">
          <a:extLst>
            <a:ext uri="{FF2B5EF4-FFF2-40B4-BE49-F238E27FC236}">
              <a16:creationId xmlns:a16="http://schemas.microsoft.com/office/drawing/2014/main" id="{F2B1B0CD-2C70-4385-AE5D-257335EAEAE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4" name="AutoShape 2" descr="Musée d'Orsay">
          <a:extLst>
            <a:ext uri="{FF2B5EF4-FFF2-40B4-BE49-F238E27FC236}">
              <a16:creationId xmlns:a16="http://schemas.microsoft.com/office/drawing/2014/main" id="{0D23A8F8-E07B-42FA-B317-BB1F9CB0A8D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5" name="AutoShape 1" descr="Musée d'Orsay">
          <a:extLst>
            <a:ext uri="{FF2B5EF4-FFF2-40B4-BE49-F238E27FC236}">
              <a16:creationId xmlns:a16="http://schemas.microsoft.com/office/drawing/2014/main" id="{9FE1B010-2EF2-4619-B0F4-08B9F60868E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6" name="AutoShape 2" descr="Musée d'Orsay">
          <a:extLst>
            <a:ext uri="{FF2B5EF4-FFF2-40B4-BE49-F238E27FC236}">
              <a16:creationId xmlns:a16="http://schemas.microsoft.com/office/drawing/2014/main" id="{3F3C8E48-7C64-4FB2-AECA-31A244CF937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7" name="AutoShape 1" descr="Musée d'Orsay">
          <a:extLst>
            <a:ext uri="{FF2B5EF4-FFF2-40B4-BE49-F238E27FC236}">
              <a16:creationId xmlns:a16="http://schemas.microsoft.com/office/drawing/2014/main" id="{102F002E-C866-417A-9DC4-74624ED0B1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8" name="AutoShape 2" descr="Musée d'Orsay">
          <a:extLst>
            <a:ext uri="{FF2B5EF4-FFF2-40B4-BE49-F238E27FC236}">
              <a16:creationId xmlns:a16="http://schemas.microsoft.com/office/drawing/2014/main" id="{AA2FCC48-C4BA-4CA3-9766-2A84B35EBD4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79" name="AutoShape 1" descr="Musée d'Orsay">
          <a:extLst>
            <a:ext uri="{FF2B5EF4-FFF2-40B4-BE49-F238E27FC236}">
              <a16:creationId xmlns:a16="http://schemas.microsoft.com/office/drawing/2014/main" id="{53126F4E-E7F2-4E8A-876D-59BCD5A9D2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0" name="AutoShape 2" descr="Musée d'Orsay">
          <a:extLst>
            <a:ext uri="{FF2B5EF4-FFF2-40B4-BE49-F238E27FC236}">
              <a16:creationId xmlns:a16="http://schemas.microsoft.com/office/drawing/2014/main" id="{1548FEF8-04C1-4E2B-BA42-E9D74CFAC9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1" name="AutoShape 1" descr="Musée d'Orsay">
          <a:extLst>
            <a:ext uri="{FF2B5EF4-FFF2-40B4-BE49-F238E27FC236}">
              <a16:creationId xmlns:a16="http://schemas.microsoft.com/office/drawing/2014/main" id="{DC72C060-ECD2-4FB9-8D8A-93407F33B3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2" name="AutoShape 2" descr="Musée d'Orsay">
          <a:extLst>
            <a:ext uri="{FF2B5EF4-FFF2-40B4-BE49-F238E27FC236}">
              <a16:creationId xmlns:a16="http://schemas.microsoft.com/office/drawing/2014/main" id="{949360A7-0DC6-4374-974C-3C6B74A9B7B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3" name="AutoShape 1" descr="Musée d'Orsay">
          <a:extLst>
            <a:ext uri="{FF2B5EF4-FFF2-40B4-BE49-F238E27FC236}">
              <a16:creationId xmlns:a16="http://schemas.microsoft.com/office/drawing/2014/main" id="{7D596A49-FE02-47C9-99D0-8256B6EC179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4" name="AutoShape 2" descr="Musée d'Orsay">
          <a:extLst>
            <a:ext uri="{FF2B5EF4-FFF2-40B4-BE49-F238E27FC236}">
              <a16:creationId xmlns:a16="http://schemas.microsoft.com/office/drawing/2014/main" id="{5E33197E-4952-4ED8-95D3-8F243D48698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5" name="AutoShape 1" descr="Musée d'Orsay">
          <a:extLst>
            <a:ext uri="{FF2B5EF4-FFF2-40B4-BE49-F238E27FC236}">
              <a16:creationId xmlns:a16="http://schemas.microsoft.com/office/drawing/2014/main" id="{946947F3-09D2-4F64-BFD5-7236147B66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6" name="AutoShape 2" descr="Musée d'Orsay">
          <a:extLst>
            <a:ext uri="{FF2B5EF4-FFF2-40B4-BE49-F238E27FC236}">
              <a16:creationId xmlns:a16="http://schemas.microsoft.com/office/drawing/2014/main" id="{FBC6AF5C-27AE-4881-93FA-80063091CCD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7" name="AutoShape 1" descr="Musée d'Orsay">
          <a:extLst>
            <a:ext uri="{FF2B5EF4-FFF2-40B4-BE49-F238E27FC236}">
              <a16:creationId xmlns:a16="http://schemas.microsoft.com/office/drawing/2014/main" id="{1AC1DC5F-A688-47D3-A2D0-47C48137931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8" name="AutoShape 2" descr="Musée d'Orsay">
          <a:extLst>
            <a:ext uri="{FF2B5EF4-FFF2-40B4-BE49-F238E27FC236}">
              <a16:creationId xmlns:a16="http://schemas.microsoft.com/office/drawing/2014/main" id="{304D24ED-DEA3-4C1F-9E8F-600E07961CA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89" name="AutoShape 1" descr="Musée d'Orsay">
          <a:extLst>
            <a:ext uri="{FF2B5EF4-FFF2-40B4-BE49-F238E27FC236}">
              <a16:creationId xmlns:a16="http://schemas.microsoft.com/office/drawing/2014/main" id="{1BDAB8E5-1843-4D55-9FF7-D618A332EE0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0" name="AutoShape 2" descr="Musée d'Orsay">
          <a:extLst>
            <a:ext uri="{FF2B5EF4-FFF2-40B4-BE49-F238E27FC236}">
              <a16:creationId xmlns:a16="http://schemas.microsoft.com/office/drawing/2014/main" id="{8440BECD-A7FD-4362-AB94-1AA08F31FD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1" name="AutoShape 1" descr="Musée d'Orsay">
          <a:extLst>
            <a:ext uri="{FF2B5EF4-FFF2-40B4-BE49-F238E27FC236}">
              <a16:creationId xmlns:a16="http://schemas.microsoft.com/office/drawing/2014/main" id="{5448FCDF-1085-414E-A1DA-F888A0E801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2" name="AutoShape 2" descr="Musée d'Orsay">
          <a:extLst>
            <a:ext uri="{FF2B5EF4-FFF2-40B4-BE49-F238E27FC236}">
              <a16:creationId xmlns:a16="http://schemas.microsoft.com/office/drawing/2014/main" id="{45FE4179-63CA-45B5-BF22-6CDC1C6975B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3" name="AutoShape 1" descr="Musée d'Orsay">
          <a:extLst>
            <a:ext uri="{FF2B5EF4-FFF2-40B4-BE49-F238E27FC236}">
              <a16:creationId xmlns:a16="http://schemas.microsoft.com/office/drawing/2014/main" id="{F3EBE929-8C02-4F39-A818-0463D5D3F86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4" name="AutoShape 2" descr="Musée d'Orsay">
          <a:extLst>
            <a:ext uri="{FF2B5EF4-FFF2-40B4-BE49-F238E27FC236}">
              <a16:creationId xmlns:a16="http://schemas.microsoft.com/office/drawing/2014/main" id="{9AA1EA53-415D-45EA-B4F3-7546B1C7879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5" name="AutoShape 1" descr="Musée d'Orsay">
          <a:extLst>
            <a:ext uri="{FF2B5EF4-FFF2-40B4-BE49-F238E27FC236}">
              <a16:creationId xmlns:a16="http://schemas.microsoft.com/office/drawing/2014/main" id="{082A7D03-A696-44BB-A611-964F6526E36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6" name="AutoShape 2" descr="Musée d'Orsay">
          <a:extLst>
            <a:ext uri="{FF2B5EF4-FFF2-40B4-BE49-F238E27FC236}">
              <a16:creationId xmlns:a16="http://schemas.microsoft.com/office/drawing/2014/main" id="{436D2114-2D13-4EAE-A251-F9BA06646CE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7" name="AutoShape 1" descr="Musée d'Orsay">
          <a:extLst>
            <a:ext uri="{FF2B5EF4-FFF2-40B4-BE49-F238E27FC236}">
              <a16:creationId xmlns:a16="http://schemas.microsoft.com/office/drawing/2014/main" id="{0BA88C22-6342-47A5-98EB-893F759505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8" name="AutoShape 2" descr="Musée d'Orsay">
          <a:extLst>
            <a:ext uri="{FF2B5EF4-FFF2-40B4-BE49-F238E27FC236}">
              <a16:creationId xmlns:a16="http://schemas.microsoft.com/office/drawing/2014/main" id="{307134F9-3654-46F1-924C-F0A57B12F29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99" name="AutoShape 1" descr="Musée d'Orsay">
          <a:extLst>
            <a:ext uri="{FF2B5EF4-FFF2-40B4-BE49-F238E27FC236}">
              <a16:creationId xmlns:a16="http://schemas.microsoft.com/office/drawing/2014/main" id="{01504037-3A96-4D5B-AB61-1E20699BF34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0" name="AutoShape 2" descr="Musée d'Orsay">
          <a:extLst>
            <a:ext uri="{FF2B5EF4-FFF2-40B4-BE49-F238E27FC236}">
              <a16:creationId xmlns:a16="http://schemas.microsoft.com/office/drawing/2014/main" id="{29D36470-E52A-4850-9610-A94983A72C5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1" name="AutoShape 1" descr="Musée d'Orsay">
          <a:extLst>
            <a:ext uri="{FF2B5EF4-FFF2-40B4-BE49-F238E27FC236}">
              <a16:creationId xmlns:a16="http://schemas.microsoft.com/office/drawing/2014/main" id="{1F1EBA86-80C4-4E6A-A112-529ADBA08F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2" name="AutoShape 2" descr="Musée d'Orsay">
          <a:extLst>
            <a:ext uri="{FF2B5EF4-FFF2-40B4-BE49-F238E27FC236}">
              <a16:creationId xmlns:a16="http://schemas.microsoft.com/office/drawing/2014/main" id="{04524750-D20E-45DF-AAD1-1730B8411BA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3" name="AutoShape 1" descr="Musée d'Orsay">
          <a:extLst>
            <a:ext uri="{FF2B5EF4-FFF2-40B4-BE49-F238E27FC236}">
              <a16:creationId xmlns:a16="http://schemas.microsoft.com/office/drawing/2014/main" id="{F2F136E4-266E-4ABF-99BC-3EBEABCF0F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4" name="AutoShape 2" descr="Musée d'Orsay">
          <a:extLst>
            <a:ext uri="{FF2B5EF4-FFF2-40B4-BE49-F238E27FC236}">
              <a16:creationId xmlns:a16="http://schemas.microsoft.com/office/drawing/2014/main" id="{B63B6318-975D-46DE-BB8A-FC40101ADCF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5" name="AutoShape 1" descr="Musée d'Orsay">
          <a:extLst>
            <a:ext uri="{FF2B5EF4-FFF2-40B4-BE49-F238E27FC236}">
              <a16:creationId xmlns:a16="http://schemas.microsoft.com/office/drawing/2014/main" id="{74DEE82F-39EC-425F-90DF-2497A4DBD1E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6" name="AutoShape 2" descr="Musée d'Orsay">
          <a:extLst>
            <a:ext uri="{FF2B5EF4-FFF2-40B4-BE49-F238E27FC236}">
              <a16:creationId xmlns:a16="http://schemas.microsoft.com/office/drawing/2014/main" id="{CDBCB98B-902D-48E1-98C6-A4E02EE3706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7" name="AutoShape 1" descr="Musée d'Orsay">
          <a:extLst>
            <a:ext uri="{FF2B5EF4-FFF2-40B4-BE49-F238E27FC236}">
              <a16:creationId xmlns:a16="http://schemas.microsoft.com/office/drawing/2014/main" id="{130C32F9-ED6B-4EDB-8D26-59056348FB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8" name="AutoShape 2" descr="Musée d'Orsay">
          <a:extLst>
            <a:ext uri="{FF2B5EF4-FFF2-40B4-BE49-F238E27FC236}">
              <a16:creationId xmlns:a16="http://schemas.microsoft.com/office/drawing/2014/main" id="{F35F96EF-4CE3-4440-8DEA-25C4ED2164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09" name="AutoShape 1" descr="Musée d'Orsay">
          <a:extLst>
            <a:ext uri="{FF2B5EF4-FFF2-40B4-BE49-F238E27FC236}">
              <a16:creationId xmlns:a16="http://schemas.microsoft.com/office/drawing/2014/main" id="{48820F63-B7E8-455C-99B5-DE44344A190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0" name="AutoShape 2" descr="Musée d'Orsay">
          <a:extLst>
            <a:ext uri="{FF2B5EF4-FFF2-40B4-BE49-F238E27FC236}">
              <a16:creationId xmlns:a16="http://schemas.microsoft.com/office/drawing/2014/main" id="{EB91772B-C22F-4639-A24D-8ED06B77B7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1" name="AutoShape 1" descr="Musée d'Orsay">
          <a:extLst>
            <a:ext uri="{FF2B5EF4-FFF2-40B4-BE49-F238E27FC236}">
              <a16:creationId xmlns:a16="http://schemas.microsoft.com/office/drawing/2014/main" id="{D894B393-81A6-4299-B09D-56F05487963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2" name="AutoShape 2" descr="Musée d'Orsay">
          <a:extLst>
            <a:ext uri="{FF2B5EF4-FFF2-40B4-BE49-F238E27FC236}">
              <a16:creationId xmlns:a16="http://schemas.microsoft.com/office/drawing/2014/main" id="{B72868D7-1F48-4796-9F9C-5EB3B3CDFA4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3" name="AutoShape 1" descr="Musée d'Orsay">
          <a:extLst>
            <a:ext uri="{FF2B5EF4-FFF2-40B4-BE49-F238E27FC236}">
              <a16:creationId xmlns:a16="http://schemas.microsoft.com/office/drawing/2014/main" id="{741BE760-89A1-41C1-B2D2-32F4DCF01C4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4" name="AutoShape 2" descr="Musée d'Orsay">
          <a:extLst>
            <a:ext uri="{FF2B5EF4-FFF2-40B4-BE49-F238E27FC236}">
              <a16:creationId xmlns:a16="http://schemas.microsoft.com/office/drawing/2014/main" id="{A50DCE77-D260-4F28-870F-4B12DE4EA5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5" name="AutoShape 1" descr="Musée d'Orsay">
          <a:extLst>
            <a:ext uri="{FF2B5EF4-FFF2-40B4-BE49-F238E27FC236}">
              <a16:creationId xmlns:a16="http://schemas.microsoft.com/office/drawing/2014/main" id="{120EF693-4BF4-4260-BD26-905E030DEC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6" name="AutoShape 2" descr="Musée d'Orsay">
          <a:extLst>
            <a:ext uri="{FF2B5EF4-FFF2-40B4-BE49-F238E27FC236}">
              <a16:creationId xmlns:a16="http://schemas.microsoft.com/office/drawing/2014/main" id="{2017128F-320B-4C54-9567-6192D281962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7" name="AutoShape 1" descr="Musée d'Orsay">
          <a:extLst>
            <a:ext uri="{FF2B5EF4-FFF2-40B4-BE49-F238E27FC236}">
              <a16:creationId xmlns:a16="http://schemas.microsoft.com/office/drawing/2014/main" id="{A2740ACC-2C35-4DDA-AFA8-A84A857B781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8" name="AutoShape 2" descr="Musée d'Orsay">
          <a:extLst>
            <a:ext uri="{FF2B5EF4-FFF2-40B4-BE49-F238E27FC236}">
              <a16:creationId xmlns:a16="http://schemas.microsoft.com/office/drawing/2014/main" id="{A6129061-CEC1-46AD-9A17-920CF1216DF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19" name="AutoShape 1" descr="Musée d'Orsay">
          <a:extLst>
            <a:ext uri="{FF2B5EF4-FFF2-40B4-BE49-F238E27FC236}">
              <a16:creationId xmlns:a16="http://schemas.microsoft.com/office/drawing/2014/main" id="{FDA205D3-4D02-4503-B3F2-236FEA1BB59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0" name="AutoShape 2" descr="Musée d'Orsay">
          <a:extLst>
            <a:ext uri="{FF2B5EF4-FFF2-40B4-BE49-F238E27FC236}">
              <a16:creationId xmlns:a16="http://schemas.microsoft.com/office/drawing/2014/main" id="{9DB1E228-3E5F-40C5-B892-04B579CDD93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1" name="AutoShape 1" descr="Musée d'Orsay">
          <a:extLst>
            <a:ext uri="{FF2B5EF4-FFF2-40B4-BE49-F238E27FC236}">
              <a16:creationId xmlns:a16="http://schemas.microsoft.com/office/drawing/2014/main" id="{0B935209-070C-4558-8279-F052A3851C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2" name="AutoShape 2" descr="Musée d'Orsay">
          <a:extLst>
            <a:ext uri="{FF2B5EF4-FFF2-40B4-BE49-F238E27FC236}">
              <a16:creationId xmlns:a16="http://schemas.microsoft.com/office/drawing/2014/main" id="{95E55CA2-D44D-4445-A3D0-F34638CE125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3" name="AutoShape 1" descr="Musée d'Orsay">
          <a:extLst>
            <a:ext uri="{FF2B5EF4-FFF2-40B4-BE49-F238E27FC236}">
              <a16:creationId xmlns:a16="http://schemas.microsoft.com/office/drawing/2014/main" id="{F8E76E62-E1AE-4D52-9B14-B1FAFB8F3A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4" name="AutoShape 2" descr="Musée d'Orsay">
          <a:extLst>
            <a:ext uri="{FF2B5EF4-FFF2-40B4-BE49-F238E27FC236}">
              <a16:creationId xmlns:a16="http://schemas.microsoft.com/office/drawing/2014/main" id="{A1D0CA25-1F7C-45AB-9C68-BE99F38C3B5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5" name="AutoShape 1" descr="Musée d'Orsay">
          <a:extLst>
            <a:ext uri="{FF2B5EF4-FFF2-40B4-BE49-F238E27FC236}">
              <a16:creationId xmlns:a16="http://schemas.microsoft.com/office/drawing/2014/main" id="{B7E088BF-F8F3-430F-A494-BA9A343BE4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6" name="AutoShape 2" descr="Musée d'Orsay">
          <a:extLst>
            <a:ext uri="{FF2B5EF4-FFF2-40B4-BE49-F238E27FC236}">
              <a16:creationId xmlns:a16="http://schemas.microsoft.com/office/drawing/2014/main" id="{0E7B3639-359A-47F1-9C8E-20EEBF1D98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7" name="AutoShape 1" descr="Musée d'Orsay">
          <a:extLst>
            <a:ext uri="{FF2B5EF4-FFF2-40B4-BE49-F238E27FC236}">
              <a16:creationId xmlns:a16="http://schemas.microsoft.com/office/drawing/2014/main" id="{D3378A50-CC3C-4193-894A-28842C8AAD7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8" name="AutoShape 2" descr="Musée d'Orsay">
          <a:extLst>
            <a:ext uri="{FF2B5EF4-FFF2-40B4-BE49-F238E27FC236}">
              <a16:creationId xmlns:a16="http://schemas.microsoft.com/office/drawing/2014/main" id="{EDF2FE62-F298-47FB-969D-03D21A4D5C8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29" name="AutoShape 1" descr="Musée d'Orsay">
          <a:extLst>
            <a:ext uri="{FF2B5EF4-FFF2-40B4-BE49-F238E27FC236}">
              <a16:creationId xmlns:a16="http://schemas.microsoft.com/office/drawing/2014/main" id="{7782D564-FBCA-492D-AF37-212DF7D8DCE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0" name="AutoShape 2" descr="Musée d'Orsay">
          <a:extLst>
            <a:ext uri="{FF2B5EF4-FFF2-40B4-BE49-F238E27FC236}">
              <a16:creationId xmlns:a16="http://schemas.microsoft.com/office/drawing/2014/main" id="{0B897C30-2D5C-46B4-83F4-273140893A8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1" name="AutoShape 1" descr="Musée d'Orsay">
          <a:extLst>
            <a:ext uri="{FF2B5EF4-FFF2-40B4-BE49-F238E27FC236}">
              <a16:creationId xmlns:a16="http://schemas.microsoft.com/office/drawing/2014/main" id="{BE7FC370-24C4-47BD-B079-10455BD604E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2" name="AutoShape 2" descr="Musée d'Orsay">
          <a:extLst>
            <a:ext uri="{FF2B5EF4-FFF2-40B4-BE49-F238E27FC236}">
              <a16:creationId xmlns:a16="http://schemas.microsoft.com/office/drawing/2014/main" id="{5E80DCFE-0C84-44DA-9CDE-18BDE894C7F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3" name="AutoShape 1" descr="Musée d'Orsay">
          <a:extLst>
            <a:ext uri="{FF2B5EF4-FFF2-40B4-BE49-F238E27FC236}">
              <a16:creationId xmlns:a16="http://schemas.microsoft.com/office/drawing/2014/main" id="{112C7D6C-E572-4665-918A-7C2B57A063C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4" name="AutoShape 2" descr="Musée d'Orsay">
          <a:extLst>
            <a:ext uri="{FF2B5EF4-FFF2-40B4-BE49-F238E27FC236}">
              <a16:creationId xmlns:a16="http://schemas.microsoft.com/office/drawing/2014/main" id="{4157AB06-D3F0-4215-A3D4-98512BD09AF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5" name="AutoShape 1" descr="Musée d'Orsay">
          <a:extLst>
            <a:ext uri="{FF2B5EF4-FFF2-40B4-BE49-F238E27FC236}">
              <a16:creationId xmlns:a16="http://schemas.microsoft.com/office/drawing/2014/main" id="{A224FE34-CB87-43FE-81B9-00A67625134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6" name="AutoShape 2" descr="Musée d'Orsay">
          <a:extLst>
            <a:ext uri="{FF2B5EF4-FFF2-40B4-BE49-F238E27FC236}">
              <a16:creationId xmlns:a16="http://schemas.microsoft.com/office/drawing/2014/main" id="{BB8E91EA-0433-406C-9C22-3BCFF09AF86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7" name="AutoShape 1" descr="Musée d'Orsay">
          <a:extLst>
            <a:ext uri="{FF2B5EF4-FFF2-40B4-BE49-F238E27FC236}">
              <a16:creationId xmlns:a16="http://schemas.microsoft.com/office/drawing/2014/main" id="{2F6D3FC9-A9E9-48F1-9581-3F3C47415CC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8" name="AutoShape 2" descr="Musée d'Orsay">
          <a:extLst>
            <a:ext uri="{FF2B5EF4-FFF2-40B4-BE49-F238E27FC236}">
              <a16:creationId xmlns:a16="http://schemas.microsoft.com/office/drawing/2014/main" id="{3AF0FC36-73D5-41A7-9D33-3729B6482E3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39" name="AutoShape 1" descr="Musée d'Orsay">
          <a:extLst>
            <a:ext uri="{FF2B5EF4-FFF2-40B4-BE49-F238E27FC236}">
              <a16:creationId xmlns:a16="http://schemas.microsoft.com/office/drawing/2014/main" id="{93DA278C-501F-404B-9757-38055103E3B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0" name="AutoShape 2" descr="Musée d'Orsay">
          <a:extLst>
            <a:ext uri="{FF2B5EF4-FFF2-40B4-BE49-F238E27FC236}">
              <a16:creationId xmlns:a16="http://schemas.microsoft.com/office/drawing/2014/main" id="{42A629C5-DCAF-4567-95CD-9628087D8DF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1" name="AutoShape 1" descr="Musée d'Orsay">
          <a:extLst>
            <a:ext uri="{FF2B5EF4-FFF2-40B4-BE49-F238E27FC236}">
              <a16:creationId xmlns:a16="http://schemas.microsoft.com/office/drawing/2014/main" id="{D0A7D992-36F7-48E7-87F8-B6897BAD07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2" name="AutoShape 2" descr="Musée d'Orsay">
          <a:extLst>
            <a:ext uri="{FF2B5EF4-FFF2-40B4-BE49-F238E27FC236}">
              <a16:creationId xmlns:a16="http://schemas.microsoft.com/office/drawing/2014/main" id="{4ED2AFC0-0917-4508-9026-64857ADE0B8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3" name="AutoShape 1" descr="Musée d'Orsay">
          <a:extLst>
            <a:ext uri="{FF2B5EF4-FFF2-40B4-BE49-F238E27FC236}">
              <a16:creationId xmlns:a16="http://schemas.microsoft.com/office/drawing/2014/main" id="{06A84973-8AAF-4663-B17C-475C7CB334D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4" name="AutoShape 2" descr="Musée d'Orsay">
          <a:extLst>
            <a:ext uri="{FF2B5EF4-FFF2-40B4-BE49-F238E27FC236}">
              <a16:creationId xmlns:a16="http://schemas.microsoft.com/office/drawing/2014/main" id="{90E37F79-DFB2-49B4-9111-1AB93EC6079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5" name="AutoShape 1" descr="Musée d'Orsay">
          <a:extLst>
            <a:ext uri="{FF2B5EF4-FFF2-40B4-BE49-F238E27FC236}">
              <a16:creationId xmlns:a16="http://schemas.microsoft.com/office/drawing/2014/main" id="{F7137E4E-3A97-4B76-AAA9-646887768E4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6" name="AutoShape 2" descr="Musée d'Orsay">
          <a:extLst>
            <a:ext uri="{FF2B5EF4-FFF2-40B4-BE49-F238E27FC236}">
              <a16:creationId xmlns:a16="http://schemas.microsoft.com/office/drawing/2014/main" id="{FCE042A9-2BE0-40F9-94C3-E63CDC1E4F7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7" name="AutoShape 1" descr="Musée d'Orsay">
          <a:extLst>
            <a:ext uri="{FF2B5EF4-FFF2-40B4-BE49-F238E27FC236}">
              <a16:creationId xmlns:a16="http://schemas.microsoft.com/office/drawing/2014/main" id="{E15C9F14-E423-4587-8844-10ADC63C05B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8" name="AutoShape 2" descr="Musée d'Orsay">
          <a:extLst>
            <a:ext uri="{FF2B5EF4-FFF2-40B4-BE49-F238E27FC236}">
              <a16:creationId xmlns:a16="http://schemas.microsoft.com/office/drawing/2014/main" id="{D1E6F744-340A-4522-8E44-FF03D30F382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49" name="AutoShape 1" descr="Musée d'Orsay">
          <a:extLst>
            <a:ext uri="{FF2B5EF4-FFF2-40B4-BE49-F238E27FC236}">
              <a16:creationId xmlns:a16="http://schemas.microsoft.com/office/drawing/2014/main" id="{7801DE2A-3A27-442F-9A50-618EF20839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0" name="AutoShape 2" descr="Musée d'Orsay">
          <a:extLst>
            <a:ext uri="{FF2B5EF4-FFF2-40B4-BE49-F238E27FC236}">
              <a16:creationId xmlns:a16="http://schemas.microsoft.com/office/drawing/2014/main" id="{463B2BCE-642B-4AAC-AF19-7127DFB2AA5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1" name="AutoShape 1" descr="Musée d'Orsay">
          <a:extLst>
            <a:ext uri="{FF2B5EF4-FFF2-40B4-BE49-F238E27FC236}">
              <a16:creationId xmlns:a16="http://schemas.microsoft.com/office/drawing/2014/main" id="{CD782950-FF6E-4A59-A7A4-DA5F903B95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2" name="AutoShape 2" descr="Musée d'Orsay">
          <a:extLst>
            <a:ext uri="{FF2B5EF4-FFF2-40B4-BE49-F238E27FC236}">
              <a16:creationId xmlns:a16="http://schemas.microsoft.com/office/drawing/2014/main" id="{5F81D06A-7377-4967-9512-B60B365328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3" name="AutoShape 1" descr="Musée d'Orsay">
          <a:extLst>
            <a:ext uri="{FF2B5EF4-FFF2-40B4-BE49-F238E27FC236}">
              <a16:creationId xmlns:a16="http://schemas.microsoft.com/office/drawing/2014/main" id="{CAB59313-6BDD-4EA4-945C-4CD119BEA7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4" name="AutoShape 2" descr="Musée d'Orsay">
          <a:extLst>
            <a:ext uri="{FF2B5EF4-FFF2-40B4-BE49-F238E27FC236}">
              <a16:creationId xmlns:a16="http://schemas.microsoft.com/office/drawing/2014/main" id="{B173C061-BEBE-44F0-8846-BF522D5FA14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5" name="AutoShape 1" descr="Musée d'Orsay">
          <a:extLst>
            <a:ext uri="{FF2B5EF4-FFF2-40B4-BE49-F238E27FC236}">
              <a16:creationId xmlns:a16="http://schemas.microsoft.com/office/drawing/2014/main" id="{17A8D030-B8C3-4654-8BE0-ACF5F8494C9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6" name="AutoShape 2" descr="Musée d'Orsay">
          <a:extLst>
            <a:ext uri="{FF2B5EF4-FFF2-40B4-BE49-F238E27FC236}">
              <a16:creationId xmlns:a16="http://schemas.microsoft.com/office/drawing/2014/main" id="{D6695E53-292D-4A3D-8214-7ABFA000326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7" name="AutoShape 1" descr="Musée d'Orsay">
          <a:extLst>
            <a:ext uri="{FF2B5EF4-FFF2-40B4-BE49-F238E27FC236}">
              <a16:creationId xmlns:a16="http://schemas.microsoft.com/office/drawing/2014/main" id="{B9F9EC38-CBE4-4CD1-B329-D40FC7E9C72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8" name="AutoShape 2" descr="Musée d'Orsay">
          <a:extLst>
            <a:ext uri="{FF2B5EF4-FFF2-40B4-BE49-F238E27FC236}">
              <a16:creationId xmlns:a16="http://schemas.microsoft.com/office/drawing/2014/main" id="{E775BB15-19F2-40CA-AE2A-B0DA24CDB02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59" name="AutoShape 1" descr="Musée d'Orsay">
          <a:extLst>
            <a:ext uri="{FF2B5EF4-FFF2-40B4-BE49-F238E27FC236}">
              <a16:creationId xmlns:a16="http://schemas.microsoft.com/office/drawing/2014/main" id="{35FC89B3-CEC7-412E-8004-DF7F4CE96A4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0" name="AutoShape 2" descr="Musée d'Orsay">
          <a:extLst>
            <a:ext uri="{FF2B5EF4-FFF2-40B4-BE49-F238E27FC236}">
              <a16:creationId xmlns:a16="http://schemas.microsoft.com/office/drawing/2014/main" id="{3FD5583C-3EBC-45AB-B049-0F555BA451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1" name="AutoShape 1" descr="Musée d'Orsay">
          <a:extLst>
            <a:ext uri="{FF2B5EF4-FFF2-40B4-BE49-F238E27FC236}">
              <a16:creationId xmlns:a16="http://schemas.microsoft.com/office/drawing/2014/main" id="{AB0A8EE9-45ED-4023-B0C1-BBF6343522E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2" name="AutoShape 2" descr="Musée d'Orsay">
          <a:extLst>
            <a:ext uri="{FF2B5EF4-FFF2-40B4-BE49-F238E27FC236}">
              <a16:creationId xmlns:a16="http://schemas.microsoft.com/office/drawing/2014/main" id="{6FCDE8D8-3BE4-4E29-B6EC-8A57B8FD90C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3" name="AutoShape 1" descr="Musée d'Orsay">
          <a:extLst>
            <a:ext uri="{FF2B5EF4-FFF2-40B4-BE49-F238E27FC236}">
              <a16:creationId xmlns:a16="http://schemas.microsoft.com/office/drawing/2014/main" id="{2AC4BA31-11DA-482B-8531-6E218A2469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4" name="AutoShape 2" descr="Musée d'Orsay">
          <a:extLst>
            <a:ext uri="{FF2B5EF4-FFF2-40B4-BE49-F238E27FC236}">
              <a16:creationId xmlns:a16="http://schemas.microsoft.com/office/drawing/2014/main" id="{07B2F226-C41B-49B2-B75B-A7B83F2ED39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5" name="AutoShape 1" descr="Musée d'Orsay">
          <a:extLst>
            <a:ext uri="{FF2B5EF4-FFF2-40B4-BE49-F238E27FC236}">
              <a16:creationId xmlns:a16="http://schemas.microsoft.com/office/drawing/2014/main" id="{6C29730B-3EB4-46AF-8CD2-9FDECDBBC40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6" name="AutoShape 2" descr="Musée d'Orsay">
          <a:extLst>
            <a:ext uri="{FF2B5EF4-FFF2-40B4-BE49-F238E27FC236}">
              <a16:creationId xmlns:a16="http://schemas.microsoft.com/office/drawing/2014/main" id="{E11BE1E3-980D-48E4-BE5B-2E3A9ACA8B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7" name="AutoShape 1" descr="Musée d'Orsay">
          <a:extLst>
            <a:ext uri="{FF2B5EF4-FFF2-40B4-BE49-F238E27FC236}">
              <a16:creationId xmlns:a16="http://schemas.microsoft.com/office/drawing/2014/main" id="{11FF9F89-BF58-4A5C-84BC-AF12CA7D52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8" name="AutoShape 2" descr="Musée d'Orsay">
          <a:extLst>
            <a:ext uri="{FF2B5EF4-FFF2-40B4-BE49-F238E27FC236}">
              <a16:creationId xmlns:a16="http://schemas.microsoft.com/office/drawing/2014/main" id="{176FF06F-87C8-4ACE-88F0-5191DD39540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69" name="AutoShape 1" descr="Musée d'Orsay">
          <a:extLst>
            <a:ext uri="{FF2B5EF4-FFF2-40B4-BE49-F238E27FC236}">
              <a16:creationId xmlns:a16="http://schemas.microsoft.com/office/drawing/2014/main" id="{C89817D4-0D73-40EC-B14B-0A19B43475C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0" name="AutoShape 2" descr="Musée d'Orsay">
          <a:extLst>
            <a:ext uri="{FF2B5EF4-FFF2-40B4-BE49-F238E27FC236}">
              <a16:creationId xmlns:a16="http://schemas.microsoft.com/office/drawing/2014/main" id="{10421589-7FDF-4A60-B76D-157C8AFBB6B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1" name="AutoShape 1" descr="Musée d'Orsay">
          <a:extLst>
            <a:ext uri="{FF2B5EF4-FFF2-40B4-BE49-F238E27FC236}">
              <a16:creationId xmlns:a16="http://schemas.microsoft.com/office/drawing/2014/main" id="{3860550A-F353-4B1B-96DF-5B40A38AE6B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2" name="AutoShape 2" descr="Musée d'Orsay">
          <a:extLst>
            <a:ext uri="{FF2B5EF4-FFF2-40B4-BE49-F238E27FC236}">
              <a16:creationId xmlns:a16="http://schemas.microsoft.com/office/drawing/2014/main" id="{CBAC1A43-BA73-4287-B881-0B15FF996C7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3" name="AutoShape 1" descr="Musée d'Orsay">
          <a:extLst>
            <a:ext uri="{FF2B5EF4-FFF2-40B4-BE49-F238E27FC236}">
              <a16:creationId xmlns:a16="http://schemas.microsoft.com/office/drawing/2014/main" id="{ED2CEA8E-47ED-4C8B-9D29-A0641E4B1A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4" name="AutoShape 2" descr="Musée d'Orsay">
          <a:extLst>
            <a:ext uri="{FF2B5EF4-FFF2-40B4-BE49-F238E27FC236}">
              <a16:creationId xmlns:a16="http://schemas.microsoft.com/office/drawing/2014/main" id="{5381A4F3-CD07-4B01-AB5A-A5770467EE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5" name="AutoShape 1" descr="Musée d'Orsay">
          <a:extLst>
            <a:ext uri="{FF2B5EF4-FFF2-40B4-BE49-F238E27FC236}">
              <a16:creationId xmlns:a16="http://schemas.microsoft.com/office/drawing/2014/main" id="{BA0F19F9-EC09-4E5B-A79B-C9EE6CDC803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6" name="AutoShape 2" descr="Musée d'Orsay">
          <a:extLst>
            <a:ext uri="{FF2B5EF4-FFF2-40B4-BE49-F238E27FC236}">
              <a16:creationId xmlns:a16="http://schemas.microsoft.com/office/drawing/2014/main" id="{597AA76A-85BB-47DC-ABC1-C3EBF8EFFC7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7" name="AutoShape 1" descr="Musée d'Orsay">
          <a:extLst>
            <a:ext uri="{FF2B5EF4-FFF2-40B4-BE49-F238E27FC236}">
              <a16:creationId xmlns:a16="http://schemas.microsoft.com/office/drawing/2014/main" id="{5841EB9A-C2F9-4BFE-B576-8110964A45C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8" name="AutoShape 2" descr="Musée d'Orsay">
          <a:extLst>
            <a:ext uri="{FF2B5EF4-FFF2-40B4-BE49-F238E27FC236}">
              <a16:creationId xmlns:a16="http://schemas.microsoft.com/office/drawing/2014/main" id="{5102CDDC-08AC-4F4E-B106-7ECC89AD87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79" name="AutoShape 1" descr="Musée d'Orsay">
          <a:extLst>
            <a:ext uri="{FF2B5EF4-FFF2-40B4-BE49-F238E27FC236}">
              <a16:creationId xmlns:a16="http://schemas.microsoft.com/office/drawing/2014/main" id="{CFF35CFE-D4A7-4076-A6F8-92565A95745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80" name="AutoShape 2" descr="Musée d'Orsay">
          <a:extLst>
            <a:ext uri="{FF2B5EF4-FFF2-40B4-BE49-F238E27FC236}">
              <a16:creationId xmlns:a16="http://schemas.microsoft.com/office/drawing/2014/main" id="{5E112AB4-B092-4AFC-9F43-CE22810D101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81" name="AutoShape 1" descr="Musée d'Orsay">
          <a:extLst>
            <a:ext uri="{FF2B5EF4-FFF2-40B4-BE49-F238E27FC236}">
              <a16:creationId xmlns:a16="http://schemas.microsoft.com/office/drawing/2014/main" id="{5A2DD79C-6B3E-446E-8ABB-5199C409505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82" name="AutoShape 2" descr="Musée d'Orsay">
          <a:extLst>
            <a:ext uri="{FF2B5EF4-FFF2-40B4-BE49-F238E27FC236}">
              <a16:creationId xmlns:a16="http://schemas.microsoft.com/office/drawing/2014/main" id="{09DB9089-F2C1-47D4-8665-F5F19D7E3A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28016</xdr:rowOff>
    </xdr:to>
    <xdr:sp macro="" textlink="">
      <xdr:nvSpPr>
        <xdr:cNvPr id="683" name="AutoShape 1" descr="Musée d'Orsay">
          <a:extLst>
            <a:ext uri="{FF2B5EF4-FFF2-40B4-BE49-F238E27FC236}">
              <a16:creationId xmlns:a16="http://schemas.microsoft.com/office/drawing/2014/main" id="{D97DB728-A80C-485F-B09C-8823222C1E34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2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28016</xdr:rowOff>
    </xdr:to>
    <xdr:sp macro="" textlink="">
      <xdr:nvSpPr>
        <xdr:cNvPr id="684" name="AutoShape 2" descr="Musée d'Orsay">
          <a:extLst>
            <a:ext uri="{FF2B5EF4-FFF2-40B4-BE49-F238E27FC236}">
              <a16:creationId xmlns:a16="http://schemas.microsoft.com/office/drawing/2014/main" id="{B2D947CB-8D62-49F5-8FE2-27E15C3108A1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2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28016</xdr:rowOff>
    </xdr:to>
    <xdr:sp macro="" textlink="">
      <xdr:nvSpPr>
        <xdr:cNvPr id="685" name="AutoShape 1" descr="Musée d'Orsay">
          <a:extLst>
            <a:ext uri="{FF2B5EF4-FFF2-40B4-BE49-F238E27FC236}">
              <a16:creationId xmlns:a16="http://schemas.microsoft.com/office/drawing/2014/main" id="{0978E299-1FF3-4FFA-96D5-AD1B4196A188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2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28016</xdr:rowOff>
    </xdr:to>
    <xdr:sp macro="" textlink="">
      <xdr:nvSpPr>
        <xdr:cNvPr id="686" name="AutoShape 2" descr="Musée d'Orsay">
          <a:extLst>
            <a:ext uri="{FF2B5EF4-FFF2-40B4-BE49-F238E27FC236}">
              <a16:creationId xmlns:a16="http://schemas.microsoft.com/office/drawing/2014/main" id="{F5CFB159-F82C-460E-86F4-60F2597E485A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2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24841</xdr:rowOff>
    </xdr:to>
    <xdr:sp macro="" textlink="">
      <xdr:nvSpPr>
        <xdr:cNvPr id="687" name="AutoShape 1" descr="Musée d'Orsay">
          <a:extLst>
            <a:ext uri="{FF2B5EF4-FFF2-40B4-BE49-F238E27FC236}">
              <a16:creationId xmlns:a16="http://schemas.microsoft.com/office/drawing/2014/main" id="{522062F0-7789-482D-839C-5F787E58333B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24841</xdr:rowOff>
    </xdr:to>
    <xdr:sp macro="" textlink="">
      <xdr:nvSpPr>
        <xdr:cNvPr id="688" name="AutoShape 2" descr="Musée d'Orsay">
          <a:extLst>
            <a:ext uri="{FF2B5EF4-FFF2-40B4-BE49-F238E27FC236}">
              <a16:creationId xmlns:a16="http://schemas.microsoft.com/office/drawing/2014/main" id="{D8DFCE20-85D2-4910-A115-099703ECD1CB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24841</xdr:rowOff>
    </xdr:to>
    <xdr:sp macro="" textlink="">
      <xdr:nvSpPr>
        <xdr:cNvPr id="689" name="AutoShape 1" descr="Musée d'Orsay">
          <a:extLst>
            <a:ext uri="{FF2B5EF4-FFF2-40B4-BE49-F238E27FC236}">
              <a16:creationId xmlns:a16="http://schemas.microsoft.com/office/drawing/2014/main" id="{6AD82126-DA35-4D2F-ABE6-B58AB7185315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24841</xdr:rowOff>
    </xdr:to>
    <xdr:sp macro="" textlink="">
      <xdr:nvSpPr>
        <xdr:cNvPr id="690" name="AutoShape 2" descr="Musée d'Orsay">
          <a:extLst>
            <a:ext uri="{FF2B5EF4-FFF2-40B4-BE49-F238E27FC236}">
              <a16:creationId xmlns:a16="http://schemas.microsoft.com/office/drawing/2014/main" id="{7F25AD88-BC5B-4378-81AF-661F82B7084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28015</xdr:rowOff>
    </xdr:to>
    <xdr:sp macro="" textlink="">
      <xdr:nvSpPr>
        <xdr:cNvPr id="691" name="AutoShape 1" descr="Musée d'Orsay">
          <a:extLst>
            <a:ext uri="{FF2B5EF4-FFF2-40B4-BE49-F238E27FC236}">
              <a16:creationId xmlns:a16="http://schemas.microsoft.com/office/drawing/2014/main" id="{AE931AF0-03D5-4F60-AEA4-46128829357A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28015</xdr:rowOff>
    </xdr:to>
    <xdr:sp macro="" textlink="">
      <xdr:nvSpPr>
        <xdr:cNvPr id="692" name="AutoShape 2" descr="Musée d'Orsay">
          <a:extLst>
            <a:ext uri="{FF2B5EF4-FFF2-40B4-BE49-F238E27FC236}">
              <a16:creationId xmlns:a16="http://schemas.microsoft.com/office/drawing/2014/main" id="{E469D335-1FD2-4798-9FF8-B6F32C7D7668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28015</xdr:rowOff>
    </xdr:to>
    <xdr:sp macro="" textlink="">
      <xdr:nvSpPr>
        <xdr:cNvPr id="693" name="AutoShape 1" descr="Musée d'Orsay">
          <a:extLst>
            <a:ext uri="{FF2B5EF4-FFF2-40B4-BE49-F238E27FC236}">
              <a16:creationId xmlns:a16="http://schemas.microsoft.com/office/drawing/2014/main" id="{74B91A17-B2EA-49D2-A4B4-9B941FBD92E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28015</xdr:rowOff>
    </xdr:to>
    <xdr:sp macro="" textlink="">
      <xdr:nvSpPr>
        <xdr:cNvPr id="694" name="AutoShape 2" descr="Musée d'Orsay">
          <a:extLst>
            <a:ext uri="{FF2B5EF4-FFF2-40B4-BE49-F238E27FC236}">
              <a16:creationId xmlns:a16="http://schemas.microsoft.com/office/drawing/2014/main" id="{3F74FF7C-E56E-4BAF-B863-4F52E92086D5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24840</xdr:rowOff>
    </xdr:to>
    <xdr:sp macro="" textlink="">
      <xdr:nvSpPr>
        <xdr:cNvPr id="695" name="AutoShape 1" descr="Musée d'Orsay">
          <a:extLst>
            <a:ext uri="{FF2B5EF4-FFF2-40B4-BE49-F238E27FC236}">
              <a16:creationId xmlns:a16="http://schemas.microsoft.com/office/drawing/2014/main" id="{9D0FCAFC-372B-4A1A-9D98-6D5D6F95E18A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24840</xdr:rowOff>
    </xdr:to>
    <xdr:sp macro="" textlink="">
      <xdr:nvSpPr>
        <xdr:cNvPr id="696" name="AutoShape 2" descr="Musée d'Orsay">
          <a:extLst>
            <a:ext uri="{FF2B5EF4-FFF2-40B4-BE49-F238E27FC236}">
              <a16:creationId xmlns:a16="http://schemas.microsoft.com/office/drawing/2014/main" id="{D8A711B2-64A3-4106-AD1D-286720319C70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24840</xdr:rowOff>
    </xdr:to>
    <xdr:sp macro="" textlink="">
      <xdr:nvSpPr>
        <xdr:cNvPr id="697" name="AutoShape 1" descr="Musée d'Orsay">
          <a:extLst>
            <a:ext uri="{FF2B5EF4-FFF2-40B4-BE49-F238E27FC236}">
              <a16:creationId xmlns:a16="http://schemas.microsoft.com/office/drawing/2014/main" id="{3808C559-0336-45E3-A864-E25F422A64D9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5</xdr:col>
      <xdr:colOff>542925</xdr:colOff>
      <xdr:row>3</xdr:row>
      <xdr:rowOff>0</xdr:rowOff>
    </xdr:from>
    <xdr:to>
      <xdr:col>5</xdr:col>
      <xdr:colOff>854075</xdr:colOff>
      <xdr:row>4</xdr:row>
      <xdr:rowOff>24840</xdr:rowOff>
    </xdr:to>
    <xdr:sp macro="" textlink="">
      <xdr:nvSpPr>
        <xdr:cNvPr id="698" name="AutoShape 2" descr="Musée d'Orsay">
          <a:extLst>
            <a:ext uri="{FF2B5EF4-FFF2-40B4-BE49-F238E27FC236}">
              <a16:creationId xmlns:a16="http://schemas.microsoft.com/office/drawing/2014/main" id="{46047B25-6BF2-4A8E-9CA6-E801DCA0F1F7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two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99" name="AutoShape 1" descr="Musée d'Orsay">
          <a:extLst>
            <a:ext uri="{FF2B5EF4-FFF2-40B4-BE49-F238E27FC236}">
              <a16:creationId xmlns:a16="http://schemas.microsoft.com/office/drawing/2014/main" id="{0220EED7-1ADB-48EC-8D8F-FB1DEC181C7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0" name="AutoShape 2" descr="Musée d'Orsay">
          <a:extLst>
            <a:ext uri="{FF2B5EF4-FFF2-40B4-BE49-F238E27FC236}">
              <a16:creationId xmlns:a16="http://schemas.microsoft.com/office/drawing/2014/main" id="{B965B510-2CC9-4CA1-B013-9AA0DCE825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1" name="AutoShape 1" descr="Musée d'Orsay">
          <a:extLst>
            <a:ext uri="{FF2B5EF4-FFF2-40B4-BE49-F238E27FC236}">
              <a16:creationId xmlns:a16="http://schemas.microsoft.com/office/drawing/2014/main" id="{B4DB1695-60A6-4A62-88FF-18491B2DD8E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2" name="AutoShape 2" descr="Musée d'Orsay">
          <a:extLst>
            <a:ext uri="{FF2B5EF4-FFF2-40B4-BE49-F238E27FC236}">
              <a16:creationId xmlns:a16="http://schemas.microsoft.com/office/drawing/2014/main" id="{449FADBC-A2AD-46A9-A5C9-123388E11D4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3" name="AutoShape 1" descr="Musée d'Orsay">
          <a:extLst>
            <a:ext uri="{FF2B5EF4-FFF2-40B4-BE49-F238E27FC236}">
              <a16:creationId xmlns:a16="http://schemas.microsoft.com/office/drawing/2014/main" id="{7DBF10D3-471B-452F-B87E-4B61C8D16A7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4" name="AutoShape 2" descr="Musée d'Orsay">
          <a:extLst>
            <a:ext uri="{FF2B5EF4-FFF2-40B4-BE49-F238E27FC236}">
              <a16:creationId xmlns:a16="http://schemas.microsoft.com/office/drawing/2014/main" id="{01616AB2-39C5-4CF7-A80C-91D33779397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5" name="AutoShape 1" descr="Musée d'Orsay">
          <a:extLst>
            <a:ext uri="{FF2B5EF4-FFF2-40B4-BE49-F238E27FC236}">
              <a16:creationId xmlns:a16="http://schemas.microsoft.com/office/drawing/2014/main" id="{0274CEB7-8AFA-4BA7-A157-2CC9293172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6" name="AutoShape 2" descr="Musée d'Orsay">
          <a:extLst>
            <a:ext uri="{FF2B5EF4-FFF2-40B4-BE49-F238E27FC236}">
              <a16:creationId xmlns:a16="http://schemas.microsoft.com/office/drawing/2014/main" id="{6881CAD9-73DB-425E-A211-E23D0EDC5BB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7" name="AutoShape 1" descr="Musée d'Orsay">
          <a:extLst>
            <a:ext uri="{FF2B5EF4-FFF2-40B4-BE49-F238E27FC236}">
              <a16:creationId xmlns:a16="http://schemas.microsoft.com/office/drawing/2014/main" id="{D34634A4-0656-416B-A6A7-1C9B91548F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8" name="AutoShape 2" descr="Musée d'Orsay">
          <a:extLst>
            <a:ext uri="{FF2B5EF4-FFF2-40B4-BE49-F238E27FC236}">
              <a16:creationId xmlns:a16="http://schemas.microsoft.com/office/drawing/2014/main" id="{A92DA99A-E8C3-4748-A8F3-F8BDA7666F4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09" name="AutoShape 1" descr="Musée d'Orsay">
          <a:extLst>
            <a:ext uri="{FF2B5EF4-FFF2-40B4-BE49-F238E27FC236}">
              <a16:creationId xmlns:a16="http://schemas.microsoft.com/office/drawing/2014/main" id="{3989E1D1-549E-474B-B668-9C20B3E3AE1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0" name="AutoShape 2" descr="Musée d'Orsay">
          <a:extLst>
            <a:ext uri="{FF2B5EF4-FFF2-40B4-BE49-F238E27FC236}">
              <a16:creationId xmlns:a16="http://schemas.microsoft.com/office/drawing/2014/main" id="{4ED53D84-2E4D-4F67-827E-ABF6788929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1" name="AutoShape 1" descr="Musée d'Orsay">
          <a:extLst>
            <a:ext uri="{FF2B5EF4-FFF2-40B4-BE49-F238E27FC236}">
              <a16:creationId xmlns:a16="http://schemas.microsoft.com/office/drawing/2014/main" id="{542E08CD-EF9D-40D6-A58E-EA3BC7BB210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2" name="AutoShape 2" descr="Musée d'Orsay">
          <a:extLst>
            <a:ext uri="{FF2B5EF4-FFF2-40B4-BE49-F238E27FC236}">
              <a16:creationId xmlns:a16="http://schemas.microsoft.com/office/drawing/2014/main" id="{B85316D0-AE95-4C69-93EC-372BBC133A4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3" name="AutoShape 1" descr="Musée d'Orsay">
          <a:extLst>
            <a:ext uri="{FF2B5EF4-FFF2-40B4-BE49-F238E27FC236}">
              <a16:creationId xmlns:a16="http://schemas.microsoft.com/office/drawing/2014/main" id="{61556431-814A-477A-9A6D-CCE5E057532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4" name="AutoShape 2" descr="Musée d'Orsay">
          <a:extLst>
            <a:ext uri="{FF2B5EF4-FFF2-40B4-BE49-F238E27FC236}">
              <a16:creationId xmlns:a16="http://schemas.microsoft.com/office/drawing/2014/main" id="{32493E7D-F81B-4D9A-AD49-45393D535A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5" name="AutoShape 1" descr="Musée d'Orsay">
          <a:extLst>
            <a:ext uri="{FF2B5EF4-FFF2-40B4-BE49-F238E27FC236}">
              <a16:creationId xmlns:a16="http://schemas.microsoft.com/office/drawing/2014/main" id="{15A4606E-B828-42B3-A4C1-69998AFC17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6" name="AutoShape 2" descr="Musée d'Orsay">
          <a:extLst>
            <a:ext uri="{FF2B5EF4-FFF2-40B4-BE49-F238E27FC236}">
              <a16:creationId xmlns:a16="http://schemas.microsoft.com/office/drawing/2014/main" id="{F6998A0C-4CCD-4549-8780-8F2DC237E2E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7" name="AutoShape 1" descr="Musée d'Orsay">
          <a:extLst>
            <a:ext uri="{FF2B5EF4-FFF2-40B4-BE49-F238E27FC236}">
              <a16:creationId xmlns:a16="http://schemas.microsoft.com/office/drawing/2014/main" id="{5C59F813-5A58-4C22-BEA8-1A5174607E4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8" name="AutoShape 2" descr="Musée d'Orsay">
          <a:extLst>
            <a:ext uri="{FF2B5EF4-FFF2-40B4-BE49-F238E27FC236}">
              <a16:creationId xmlns:a16="http://schemas.microsoft.com/office/drawing/2014/main" id="{028041A5-B817-472E-AC50-EF1144723DB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19" name="AutoShape 1" descr="Musée d'Orsay">
          <a:extLst>
            <a:ext uri="{FF2B5EF4-FFF2-40B4-BE49-F238E27FC236}">
              <a16:creationId xmlns:a16="http://schemas.microsoft.com/office/drawing/2014/main" id="{666C92ED-97E2-4550-96FF-85781F957E2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0" name="AutoShape 2" descr="Musée d'Orsay">
          <a:extLst>
            <a:ext uri="{FF2B5EF4-FFF2-40B4-BE49-F238E27FC236}">
              <a16:creationId xmlns:a16="http://schemas.microsoft.com/office/drawing/2014/main" id="{6D23C67D-437B-40CE-B03A-D6A8ED9E2B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1" name="AutoShape 1" descr="Musée d'Orsay">
          <a:extLst>
            <a:ext uri="{FF2B5EF4-FFF2-40B4-BE49-F238E27FC236}">
              <a16:creationId xmlns:a16="http://schemas.microsoft.com/office/drawing/2014/main" id="{A2A10DB3-039D-49B5-A89C-0E58EF58B1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2" name="AutoShape 2" descr="Musée d'Orsay">
          <a:extLst>
            <a:ext uri="{FF2B5EF4-FFF2-40B4-BE49-F238E27FC236}">
              <a16:creationId xmlns:a16="http://schemas.microsoft.com/office/drawing/2014/main" id="{A11C5F3E-4B65-4B55-9AAB-1FF791301D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3" name="AutoShape 1" descr="Musée d'Orsay">
          <a:extLst>
            <a:ext uri="{FF2B5EF4-FFF2-40B4-BE49-F238E27FC236}">
              <a16:creationId xmlns:a16="http://schemas.microsoft.com/office/drawing/2014/main" id="{A7EC3B82-1B1A-478F-B627-39C31DBEB36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4" name="AutoShape 2" descr="Musée d'Orsay">
          <a:extLst>
            <a:ext uri="{FF2B5EF4-FFF2-40B4-BE49-F238E27FC236}">
              <a16:creationId xmlns:a16="http://schemas.microsoft.com/office/drawing/2014/main" id="{D9C19123-901D-4A15-BFEA-39FA9E0EAEE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5" name="AutoShape 1" descr="Musée d'Orsay">
          <a:extLst>
            <a:ext uri="{FF2B5EF4-FFF2-40B4-BE49-F238E27FC236}">
              <a16:creationId xmlns:a16="http://schemas.microsoft.com/office/drawing/2014/main" id="{5E8FE80C-3846-485D-856F-2B2EA7B77A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6" name="AutoShape 2" descr="Musée d'Orsay">
          <a:extLst>
            <a:ext uri="{FF2B5EF4-FFF2-40B4-BE49-F238E27FC236}">
              <a16:creationId xmlns:a16="http://schemas.microsoft.com/office/drawing/2014/main" id="{229EE295-B5B7-4E2C-8919-7B524CF0D11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7" name="AutoShape 1" descr="Musée d'Orsay">
          <a:extLst>
            <a:ext uri="{FF2B5EF4-FFF2-40B4-BE49-F238E27FC236}">
              <a16:creationId xmlns:a16="http://schemas.microsoft.com/office/drawing/2014/main" id="{62D4B12C-1F79-46B5-BEBE-20890B1E7AE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8" name="AutoShape 2" descr="Musée d'Orsay">
          <a:extLst>
            <a:ext uri="{FF2B5EF4-FFF2-40B4-BE49-F238E27FC236}">
              <a16:creationId xmlns:a16="http://schemas.microsoft.com/office/drawing/2014/main" id="{589FFCEC-B76C-4704-AD94-BE7F07F7E65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29" name="AutoShape 1" descr="Musée d'Orsay">
          <a:extLst>
            <a:ext uri="{FF2B5EF4-FFF2-40B4-BE49-F238E27FC236}">
              <a16:creationId xmlns:a16="http://schemas.microsoft.com/office/drawing/2014/main" id="{90FEFA19-F31A-49BD-BFEE-25799A4D7D8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0" name="AutoShape 2" descr="Musée d'Orsay">
          <a:extLst>
            <a:ext uri="{FF2B5EF4-FFF2-40B4-BE49-F238E27FC236}">
              <a16:creationId xmlns:a16="http://schemas.microsoft.com/office/drawing/2014/main" id="{6CA1D8A0-35A5-43EC-9CD8-E030C3F40A7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1" name="AutoShape 1" descr="Musée d'Orsay">
          <a:extLst>
            <a:ext uri="{FF2B5EF4-FFF2-40B4-BE49-F238E27FC236}">
              <a16:creationId xmlns:a16="http://schemas.microsoft.com/office/drawing/2014/main" id="{22EA34D3-DFDB-4E4F-B3AD-32D61254627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2" name="AutoShape 2" descr="Musée d'Orsay">
          <a:extLst>
            <a:ext uri="{FF2B5EF4-FFF2-40B4-BE49-F238E27FC236}">
              <a16:creationId xmlns:a16="http://schemas.microsoft.com/office/drawing/2014/main" id="{91CAD3A9-2352-45BC-976F-802789C217D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3" name="AutoShape 1" descr="Musée d'Orsay">
          <a:extLst>
            <a:ext uri="{FF2B5EF4-FFF2-40B4-BE49-F238E27FC236}">
              <a16:creationId xmlns:a16="http://schemas.microsoft.com/office/drawing/2014/main" id="{AEBDC448-7015-4B24-8D84-B5B5A86C700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4" name="AutoShape 2" descr="Musée d'Orsay">
          <a:extLst>
            <a:ext uri="{FF2B5EF4-FFF2-40B4-BE49-F238E27FC236}">
              <a16:creationId xmlns:a16="http://schemas.microsoft.com/office/drawing/2014/main" id="{EAD4E893-6ACD-4521-A341-4EBD083231F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5" name="AutoShape 1" descr="Musée d'Orsay">
          <a:extLst>
            <a:ext uri="{FF2B5EF4-FFF2-40B4-BE49-F238E27FC236}">
              <a16:creationId xmlns:a16="http://schemas.microsoft.com/office/drawing/2014/main" id="{7382B4BB-D167-4837-8571-0B0A655A4FF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6" name="AutoShape 2" descr="Musée d'Orsay">
          <a:extLst>
            <a:ext uri="{FF2B5EF4-FFF2-40B4-BE49-F238E27FC236}">
              <a16:creationId xmlns:a16="http://schemas.microsoft.com/office/drawing/2014/main" id="{B4EA4717-6C7B-4509-9CB0-5D43F8443BF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7" name="AutoShape 1" descr="Musée d'Orsay">
          <a:extLst>
            <a:ext uri="{FF2B5EF4-FFF2-40B4-BE49-F238E27FC236}">
              <a16:creationId xmlns:a16="http://schemas.microsoft.com/office/drawing/2014/main" id="{9671CA4D-E5A8-45D1-ADE8-F2FE0A57B0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8" name="AutoShape 2" descr="Musée d'Orsay">
          <a:extLst>
            <a:ext uri="{FF2B5EF4-FFF2-40B4-BE49-F238E27FC236}">
              <a16:creationId xmlns:a16="http://schemas.microsoft.com/office/drawing/2014/main" id="{472DF343-1134-4D05-B32B-06BC5A6ABE6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39" name="AutoShape 1" descr="Musée d'Orsay">
          <a:extLst>
            <a:ext uri="{FF2B5EF4-FFF2-40B4-BE49-F238E27FC236}">
              <a16:creationId xmlns:a16="http://schemas.microsoft.com/office/drawing/2014/main" id="{73475E0F-34BE-4E53-94AC-A096D157AE7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0" name="AutoShape 2" descr="Musée d'Orsay">
          <a:extLst>
            <a:ext uri="{FF2B5EF4-FFF2-40B4-BE49-F238E27FC236}">
              <a16:creationId xmlns:a16="http://schemas.microsoft.com/office/drawing/2014/main" id="{30E1DC08-A38F-4941-B483-6A65811D88A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1" name="AutoShape 1" descr="Musée d'Orsay">
          <a:extLst>
            <a:ext uri="{FF2B5EF4-FFF2-40B4-BE49-F238E27FC236}">
              <a16:creationId xmlns:a16="http://schemas.microsoft.com/office/drawing/2014/main" id="{AE826AA6-36E5-4B86-9B47-5A4EDD41C34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2" name="AutoShape 2" descr="Musée d'Orsay">
          <a:extLst>
            <a:ext uri="{FF2B5EF4-FFF2-40B4-BE49-F238E27FC236}">
              <a16:creationId xmlns:a16="http://schemas.microsoft.com/office/drawing/2014/main" id="{649930FD-85BA-4925-9864-D2A13BC5B7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3" name="AutoShape 1" descr="Musée d'Orsay">
          <a:extLst>
            <a:ext uri="{FF2B5EF4-FFF2-40B4-BE49-F238E27FC236}">
              <a16:creationId xmlns:a16="http://schemas.microsoft.com/office/drawing/2014/main" id="{B0879CA8-6951-4F59-B1FA-957A8936836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4" name="AutoShape 2" descr="Musée d'Orsay">
          <a:extLst>
            <a:ext uri="{FF2B5EF4-FFF2-40B4-BE49-F238E27FC236}">
              <a16:creationId xmlns:a16="http://schemas.microsoft.com/office/drawing/2014/main" id="{70FBE4F8-666F-40CE-95AE-F02CBA1EAEE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5" name="AutoShape 1" descr="Musée d'Orsay">
          <a:extLst>
            <a:ext uri="{FF2B5EF4-FFF2-40B4-BE49-F238E27FC236}">
              <a16:creationId xmlns:a16="http://schemas.microsoft.com/office/drawing/2014/main" id="{CDA11E1B-BBEC-483E-8325-051839C269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6" name="AutoShape 2" descr="Musée d'Orsay">
          <a:extLst>
            <a:ext uri="{FF2B5EF4-FFF2-40B4-BE49-F238E27FC236}">
              <a16:creationId xmlns:a16="http://schemas.microsoft.com/office/drawing/2014/main" id="{098AD7ED-B25B-49FA-8A50-22FECAC1804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7" name="AutoShape 1" descr="Musée d'Orsay">
          <a:extLst>
            <a:ext uri="{FF2B5EF4-FFF2-40B4-BE49-F238E27FC236}">
              <a16:creationId xmlns:a16="http://schemas.microsoft.com/office/drawing/2014/main" id="{7BDF1E1C-367E-476A-A4EC-C6E660DC0A9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8" name="AutoShape 2" descr="Musée d'Orsay">
          <a:extLst>
            <a:ext uri="{FF2B5EF4-FFF2-40B4-BE49-F238E27FC236}">
              <a16:creationId xmlns:a16="http://schemas.microsoft.com/office/drawing/2014/main" id="{76D2C1D6-32E8-4F3D-A3D5-1A87D0E73F9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49" name="AutoShape 1" descr="Musée d'Orsay">
          <a:extLst>
            <a:ext uri="{FF2B5EF4-FFF2-40B4-BE49-F238E27FC236}">
              <a16:creationId xmlns:a16="http://schemas.microsoft.com/office/drawing/2014/main" id="{84097DBE-D1C1-4097-839C-D94447F2310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0" name="AutoShape 2" descr="Musée d'Orsay">
          <a:extLst>
            <a:ext uri="{FF2B5EF4-FFF2-40B4-BE49-F238E27FC236}">
              <a16:creationId xmlns:a16="http://schemas.microsoft.com/office/drawing/2014/main" id="{1605D273-F0E2-44B8-800B-24D9BE896CE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1" name="AutoShape 1" descr="Musée d'Orsay">
          <a:extLst>
            <a:ext uri="{FF2B5EF4-FFF2-40B4-BE49-F238E27FC236}">
              <a16:creationId xmlns:a16="http://schemas.microsoft.com/office/drawing/2014/main" id="{5DBB3266-BDED-4913-8A4D-08AEE7D6598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2" name="AutoShape 2" descr="Musée d'Orsay">
          <a:extLst>
            <a:ext uri="{FF2B5EF4-FFF2-40B4-BE49-F238E27FC236}">
              <a16:creationId xmlns:a16="http://schemas.microsoft.com/office/drawing/2014/main" id="{A99A95D3-E5AA-4598-A91D-1D72E4338B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3" name="AutoShape 1" descr="Musée d'Orsay">
          <a:extLst>
            <a:ext uri="{FF2B5EF4-FFF2-40B4-BE49-F238E27FC236}">
              <a16:creationId xmlns:a16="http://schemas.microsoft.com/office/drawing/2014/main" id="{F4595438-F61F-4B25-9825-F1E6E8868D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4" name="AutoShape 2" descr="Musée d'Orsay">
          <a:extLst>
            <a:ext uri="{FF2B5EF4-FFF2-40B4-BE49-F238E27FC236}">
              <a16:creationId xmlns:a16="http://schemas.microsoft.com/office/drawing/2014/main" id="{2F4DA129-2182-4DD1-9EB2-2487430F0CB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5" name="AutoShape 1" descr="Musée d'Orsay">
          <a:extLst>
            <a:ext uri="{FF2B5EF4-FFF2-40B4-BE49-F238E27FC236}">
              <a16:creationId xmlns:a16="http://schemas.microsoft.com/office/drawing/2014/main" id="{3C9F9C50-4EFA-4364-911A-E4411FFD474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6" name="AutoShape 2" descr="Musée d'Orsay">
          <a:extLst>
            <a:ext uri="{FF2B5EF4-FFF2-40B4-BE49-F238E27FC236}">
              <a16:creationId xmlns:a16="http://schemas.microsoft.com/office/drawing/2014/main" id="{54E6E729-AFD8-4C0C-93DC-BF70169679B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7" name="AutoShape 1" descr="Musée d'Orsay">
          <a:extLst>
            <a:ext uri="{FF2B5EF4-FFF2-40B4-BE49-F238E27FC236}">
              <a16:creationId xmlns:a16="http://schemas.microsoft.com/office/drawing/2014/main" id="{78C56227-0625-4B49-868C-40DA4FB0DE9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8" name="AutoShape 2" descr="Musée d'Orsay">
          <a:extLst>
            <a:ext uri="{FF2B5EF4-FFF2-40B4-BE49-F238E27FC236}">
              <a16:creationId xmlns:a16="http://schemas.microsoft.com/office/drawing/2014/main" id="{69F8B061-F39A-420A-8651-63877D61AC9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59" name="AutoShape 1" descr="Musée d'Orsay">
          <a:extLst>
            <a:ext uri="{FF2B5EF4-FFF2-40B4-BE49-F238E27FC236}">
              <a16:creationId xmlns:a16="http://schemas.microsoft.com/office/drawing/2014/main" id="{01460F7F-85B6-46A2-BB8F-08E8FEBF5A5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0" name="AutoShape 2" descr="Musée d'Orsay">
          <a:extLst>
            <a:ext uri="{FF2B5EF4-FFF2-40B4-BE49-F238E27FC236}">
              <a16:creationId xmlns:a16="http://schemas.microsoft.com/office/drawing/2014/main" id="{B76C9D07-1123-47D6-AA19-B0299EDC8B5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1" name="AutoShape 1" descr="Musée d'Orsay">
          <a:extLst>
            <a:ext uri="{FF2B5EF4-FFF2-40B4-BE49-F238E27FC236}">
              <a16:creationId xmlns:a16="http://schemas.microsoft.com/office/drawing/2014/main" id="{3740F161-F9C1-4F31-8034-128E575B2C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2" name="AutoShape 2" descr="Musée d'Orsay">
          <a:extLst>
            <a:ext uri="{FF2B5EF4-FFF2-40B4-BE49-F238E27FC236}">
              <a16:creationId xmlns:a16="http://schemas.microsoft.com/office/drawing/2014/main" id="{BA27453F-458F-4DAF-A4D5-C6E164DA6B2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3" name="AutoShape 1" descr="Musée d'Orsay">
          <a:extLst>
            <a:ext uri="{FF2B5EF4-FFF2-40B4-BE49-F238E27FC236}">
              <a16:creationId xmlns:a16="http://schemas.microsoft.com/office/drawing/2014/main" id="{CD5CE35F-6248-48EB-AB09-0386A21496F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4" name="AutoShape 2" descr="Musée d'Orsay">
          <a:extLst>
            <a:ext uri="{FF2B5EF4-FFF2-40B4-BE49-F238E27FC236}">
              <a16:creationId xmlns:a16="http://schemas.microsoft.com/office/drawing/2014/main" id="{9F809872-F332-4BF3-9446-7D6931A1DC2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5" name="AutoShape 1" descr="Musée d'Orsay">
          <a:extLst>
            <a:ext uri="{FF2B5EF4-FFF2-40B4-BE49-F238E27FC236}">
              <a16:creationId xmlns:a16="http://schemas.microsoft.com/office/drawing/2014/main" id="{9ACE15AC-DFA1-4BC2-B02D-1EDD3A59EF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6" name="AutoShape 2" descr="Musée d'Orsay">
          <a:extLst>
            <a:ext uri="{FF2B5EF4-FFF2-40B4-BE49-F238E27FC236}">
              <a16:creationId xmlns:a16="http://schemas.microsoft.com/office/drawing/2014/main" id="{4407BC72-AEA9-4FEC-81A8-4238F5AAA8F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7" name="AutoShape 1" descr="Musée d'Orsay">
          <a:extLst>
            <a:ext uri="{FF2B5EF4-FFF2-40B4-BE49-F238E27FC236}">
              <a16:creationId xmlns:a16="http://schemas.microsoft.com/office/drawing/2014/main" id="{E194DC07-6682-4B97-9863-0768226FC0A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8" name="AutoShape 2" descr="Musée d'Orsay">
          <a:extLst>
            <a:ext uri="{FF2B5EF4-FFF2-40B4-BE49-F238E27FC236}">
              <a16:creationId xmlns:a16="http://schemas.microsoft.com/office/drawing/2014/main" id="{FCAAE832-07E0-4B51-96F9-7EEAA96E55F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69" name="AutoShape 1" descr="Musée d'Orsay">
          <a:extLst>
            <a:ext uri="{FF2B5EF4-FFF2-40B4-BE49-F238E27FC236}">
              <a16:creationId xmlns:a16="http://schemas.microsoft.com/office/drawing/2014/main" id="{2242544F-9736-4FE4-8229-523D928608D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0" name="AutoShape 2" descr="Musée d'Orsay">
          <a:extLst>
            <a:ext uri="{FF2B5EF4-FFF2-40B4-BE49-F238E27FC236}">
              <a16:creationId xmlns:a16="http://schemas.microsoft.com/office/drawing/2014/main" id="{BD93674D-9C2B-4F34-AB6D-E7EDF0978B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1" name="AutoShape 1" descr="Musée d'Orsay">
          <a:extLst>
            <a:ext uri="{FF2B5EF4-FFF2-40B4-BE49-F238E27FC236}">
              <a16:creationId xmlns:a16="http://schemas.microsoft.com/office/drawing/2014/main" id="{8293EE32-547C-4AA4-8CF9-A294B3F0729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2" name="AutoShape 2" descr="Musée d'Orsay">
          <a:extLst>
            <a:ext uri="{FF2B5EF4-FFF2-40B4-BE49-F238E27FC236}">
              <a16:creationId xmlns:a16="http://schemas.microsoft.com/office/drawing/2014/main" id="{8488ADC6-2CE4-4035-BAE8-6F61A59E6B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3" name="AutoShape 1" descr="Musée d'Orsay">
          <a:extLst>
            <a:ext uri="{FF2B5EF4-FFF2-40B4-BE49-F238E27FC236}">
              <a16:creationId xmlns:a16="http://schemas.microsoft.com/office/drawing/2014/main" id="{00E4FC5F-4B43-4727-BEF9-B56CA44959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4" name="AutoShape 2" descr="Musée d'Orsay">
          <a:extLst>
            <a:ext uri="{FF2B5EF4-FFF2-40B4-BE49-F238E27FC236}">
              <a16:creationId xmlns:a16="http://schemas.microsoft.com/office/drawing/2014/main" id="{A7A5A7BD-CD5C-4A17-95D6-E044530911B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5" name="AutoShape 1" descr="Musée d'Orsay">
          <a:extLst>
            <a:ext uri="{FF2B5EF4-FFF2-40B4-BE49-F238E27FC236}">
              <a16:creationId xmlns:a16="http://schemas.microsoft.com/office/drawing/2014/main" id="{F4B25CA9-06C4-4116-8EA8-26B1CE0CB9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6" name="AutoShape 2" descr="Musée d'Orsay">
          <a:extLst>
            <a:ext uri="{FF2B5EF4-FFF2-40B4-BE49-F238E27FC236}">
              <a16:creationId xmlns:a16="http://schemas.microsoft.com/office/drawing/2014/main" id="{71BC8220-FF55-449F-9D6E-D8A260D2E9D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7" name="AutoShape 1" descr="Musée d'Orsay">
          <a:extLst>
            <a:ext uri="{FF2B5EF4-FFF2-40B4-BE49-F238E27FC236}">
              <a16:creationId xmlns:a16="http://schemas.microsoft.com/office/drawing/2014/main" id="{16C22D44-25DB-4508-922D-D8A1FB56F43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8" name="AutoShape 2" descr="Musée d'Orsay">
          <a:extLst>
            <a:ext uri="{FF2B5EF4-FFF2-40B4-BE49-F238E27FC236}">
              <a16:creationId xmlns:a16="http://schemas.microsoft.com/office/drawing/2014/main" id="{DE703C50-42D0-4874-AC42-B1D2007501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79" name="AutoShape 1" descr="Musée d'Orsay">
          <a:extLst>
            <a:ext uri="{FF2B5EF4-FFF2-40B4-BE49-F238E27FC236}">
              <a16:creationId xmlns:a16="http://schemas.microsoft.com/office/drawing/2014/main" id="{1E4A25B4-307C-4488-B3A8-0215B235674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0" name="AutoShape 2" descr="Musée d'Orsay">
          <a:extLst>
            <a:ext uri="{FF2B5EF4-FFF2-40B4-BE49-F238E27FC236}">
              <a16:creationId xmlns:a16="http://schemas.microsoft.com/office/drawing/2014/main" id="{97453CD5-A462-44BE-A6FC-6B55F6D2F55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1" name="AutoShape 1" descr="Musée d'Orsay">
          <a:extLst>
            <a:ext uri="{FF2B5EF4-FFF2-40B4-BE49-F238E27FC236}">
              <a16:creationId xmlns:a16="http://schemas.microsoft.com/office/drawing/2014/main" id="{B54DA42A-BA5B-42A6-A86D-7EA1CEA6EF1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2" name="AutoShape 2" descr="Musée d'Orsay">
          <a:extLst>
            <a:ext uri="{FF2B5EF4-FFF2-40B4-BE49-F238E27FC236}">
              <a16:creationId xmlns:a16="http://schemas.microsoft.com/office/drawing/2014/main" id="{21470E13-10C6-4E89-8E30-90A5498BD25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3" name="AutoShape 1" descr="Musée d'Orsay">
          <a:extLst>
            <a:ext uri="{FF2B5EF4-FFF2-40B4-BE49-F238E27FC236}">
              <a16:creationId xmlns:a16="http://schemas.microsoft.com/office/drawing/2014/main" id="{170FAECE-3571-4C5B-A263-FC9A75171AD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4" name="AutoShape 2" descr="Musée d'Orsay">
          <a:extLst>
            <a:ext uri="{FF2B5EF4-FFF2-40B4-BE49-F238E27FC236}">
              <a16:creationId xmlns:a16="http://schemas.microsoft.com/office/drawing/2014/main" id="{44472C7E-93DC-40B0-B639-B5B3F14A5B6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5" name="AutoShape 1" descr="Musée d'Orsay">
          <a:extLst>
            <a:ext uri="{FF2B5EF4-FFF2-40B4-BE49-F238E27FC236}">
              <a16:creationId xmlns:a16="http://schemas.microsoft.com/office/drawing/2014/main" id="{B43ED678-1AC8-41E7-BBC7-CE773048999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6" name="AutoShape 2" descr="Musée d'Orsay">
          <a:extLst>
            <a:ext uri="{FF2B5EF4-FFF2-40B4-BE49-F238E27FC236}">
              <a16:creationId xmlns:a16="http://schemas.microsoft.com/office/drawing/2014/main" id="{5372BFC0-364E-4184-88DB-ECAA9A6F9B8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7" name="AutoShape 1" descr="Musée d'Orsay">
          <a:extLst>
            <a:ext uri="{FF2B5EF4-FFF2-40B4-BE49-F238E27FC236}">
              <a16:creationId xmlns:a16="http://schemas.microsoft.com/office/drawing/2014/main" id="{35C02A5D-4573-478E-B1B2-5598465DC77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8" name="AutoShape 2" descr="Musée d'Orsay">
          <a:extLst>
            <a:ext uri="{FF2B5EF4-FFF2-40B4-BE49-F238E27FC236}">
              <a16:creationId xmlns:a16="http://schemas.microsoft.com/office/drawing/2014/main" id="{C228A584-DC43-4FDF-B28F-0F9240DE62F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89" name="AutoShape 1" descr="Musée d'Orsay">
          <a:extLst>
            <a:ext uri="{FF2B5EF4-FFF2-40B4-BE49-F238E27FC236}">
              <a16:creationId xmlns:a16="http://schemas.microsoft.com/office/drawing/2014/main" id="{ED424899-9C81-4EEA-9AE0-3F32963C7C5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0" name="AutoShape 2" descr="Musée d'Orsay">
          <a:extLst>
            <a:ext uri="{FF2B5EF4-FFF2-40B4-BE49-F238E27FC236}">
              <a16:creationId xmlns:a16="http://schemas.microsoft.com/office/drawing/2014/main" id="{79A5DD50-DA88-4054-8619-F0459A39026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1" name="AutoShape 1" descr="Musée d'Orsay">
          <a:extLst>
            <a:ext uri="{FF2B5EF4-FFF2-40B4-BE49-F238E27FC236}">
              <a16:creationId xmlns:a16="http://schemas.microsoft.com/office/drawing/2014/main" id="{311E94D4-85D4-49E1-8441-7E864B206B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2" name="AutoShape 2" descr="Musée d'Orsay">
          <a:extLst>
            <a:ext uri="{FF2B5EF4-FFF2-40B4-BE49-F238E27FC236}">
              <a16:creationId xmlns:a16="http://schemas.microsoft.com/office/drawing/2014/main" id="{D61343A0-EB72-4820-B2DD-94DC827B8F8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3" name="AutoShape 1" descr="Musée d'Orsay">
          <a:extLst>
            <a:ext uri="{FF2B5EF4-FFF2-40B4-BE49-F238E27FC236}">
              <a16:creationId xmlns:a16="http://schemas.microsoft.com/office/drawing/2014/main" id="{DBDCDEEC-30E0-4877-977A-CDD941172D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4" name="AutoShape 2" descr="Musée d'Orsay">
          <a:extLst>
            <a:ext uri="{FF2B5EF4-FFF2-40B4-BE49-F238E27FC236}">
              <a16:creationId xmlns:a16="http://schemas.microsoft.com/office/drawing/2014/main" id="{6CE0B277-0A6D-4944-9A68-7AF035F43AC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5" name="AutoShape 1" descr="Musée d'Orsay">
          <a:extLst>
            <a:ext uri="{FF2B5EF4-FFF2-40B4-BE49-F238E27FC236}">
              <a16:creationId xmlns:a16="http://schemas.microsoft.com/office/drawing/2014/main" id="{9A10551C-8E95-46DC-9D81-BD67B5557B0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6" name="AutoShape 2" descr="Musée d'Orsay">
          <a:extLst>
            <a:ext uri="{FF2B5EF4-FFF2-40B4-BE49-F238E27FC236}">
              <a16:creationId xmlns:a16="http://schemas.microsoft.com/office/drawing/2014/main" id="{F6744399-ED36-4C3D-B99E-0EFF3BB82C8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7" name="AutoShape 1" descr="Musée d'Orsay">
          <a:extLst>
            <a:ext uri="{FF2B5EF4-FFF2-40B4-BE49-F238E27FC236}">
              <a16:creationId xmlns:a16="http://schemas.microsoft.com/office/drawing/2014/main" id="{9BD7C92F-D09C-48C0-BD5F-4EE5AA71890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8" name="AutoShape 2" descr="Musée d'Orsay">
          <a:extLst>
            <a:ext uri="{FF2B5EF4-FFF2-40B4-BE49-F238E27FC236}">
              <a16:creationId xmlns:a16="http://schemas.microsoft.com/office/drawing/2014/main" id="{5962A4EA-13F1-451F-B976-C52C76D708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99" name="AutoShape 1" descr="Musée d'Orsay">
          <a:extLst>
            <a:ext uri="{FF2B5EF4-FFF2-40B4-BE49-F238E27FC236}">
              <a16:creationId xmlns:a16="http://schemas.microsoft.com/office/drawing/2014/main" id="{27A5CD12-5423-4992-AE27-BBFC050974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0" name="AutoShape 2" descr="Musée d'Orsay">
          <a:extLst>
            <a:ext uri="{FF2B5EF4-FFF2-40B4-BE49-F238E27FC236}">
              <a16:creationId xmlns:a16="http://schemas.microsoft.com/office/drawing/2014/main" id="{922A1F2B-4347-43C5-8AF9-1C3522D1DCF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1" name="AutoShape 1" descr="Musée d'Orsay">
          <a:extLst>
            <a:ext uri="{FF2B5EF4-FFF2-40B4-BE49-F238E27FC236}">
              <a16:creationId xmlns:a16="http://schemas.microsoft.com/office/drawing/2014/main" id="{9E9C99FC-740C-465F-8B63-EDF51367AE5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2" name="AutoShape 2" descr="Musée d'Orsay">
          <a:extLst>
            <a:ext uri="{FF2B5EF4-FFF2-40B4-BE49-F238E27FC236}">
              <a16:creationId xmlns:a16="http://schemas.microsoft.com/office/drawing/2014/main" id="{CBE3AE1E-0928-4BB8-B0B0-6A89DF0AFAB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3" name="AutoShape 1" descr="Musée d'Orsay">
          <a:extLst>
            <a:ext uri="{FF2B5EF4-FFF2-40B4-BE49-F238E27FC236}">
              <a16:creationId xmlns:a16="http://schemas.microsoft.com/office/drawing/2014/main" id="{869F29A6-5D18-4532-ABA4-3441B225F2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4" name="AutoShape 2" descr="Musée d'Orsay">
          <a:extLst>
            <a:ext uri="{FF2B5EF4-FFF2-40B4-BE49-F238E27FC236}">
              <a16:creationId xmlns:a16="http://schemas.microsoft.com/office/drawing/2014/main" id="{031E62CB-B9F1-4B8B-981F-FD788A6B29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5" name="AutoShape 1" descr="Musée d'Orsay">
          <a:extLst>
            <a:ext uri="{FF2B5EF4-FFF2-40B4-BE49-F238E27FC236}">
              <a16:creationId xmlns:a16="http://schemas.microsoft.com/office/drawing/2014/main" id="{6C03A491-45DF-4A68-AF0C-85200232C3C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6" name="AutoShape 2" descr="Musée d'Orsay">
          <a:extLst>
            <a:ext uri="{FF2B5EF4-FFF2-40B4-BE49-F238E27FC236}">
              <a16:creationId xmlns:a16="http://schemas.microsoft.com/office/drawing/2014/main" id="{E3AEAB15-C077-4B1C-B333-B90EFFE1146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7" name="AutoShape 1" descr="Musée d'Orsay">
          <a:extLst>
            <a:ext uri="{FF2B5EF4-FFF2-40B4-BE49-F238E27FC236}">
              <a16:creationId xmlns:a16="http://schemas.microsoft.com/office/drawing/2014/main" id="{F917C544-A79B-49F5-87AF-92DF1CB3796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8" name="AutoShape 2" descr="Musée d'Orsay">
          <a:extLst>
            <a:ext uri="{FF2B5EF4-FFF2-40B4-BE49-F238E27FC236}">
              <a16:creationId xmlns:a16="http://schemas.microsoft.com/office/drawing/2014/main" id="{0DCDDB00-D9B6-456F-9DE3-7F577CD006A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09" name="AutoShape 1" descr="Musée d'Orsay">
          <a:extLst>
            <a:ext uri="{FF2B5EF4-FFF2-40B4-BE49-F238E27FC236}">
              <a16:creationId xmlns:a16="http://schemas.microsoft.com/office/drawing/2014/main" id="{912100D8-515E-4695-BD4B-DF6D8865FA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0" name="AutoShape 2" descr="Musée d'Orsay">
          <a:extLst>
            <a:ext uri="{FF2B5EF4-FFF2-40B4-BE49-F238E27FC236}">
              <a16:creationId xmlns:a16="http://schemas.microsoft.com/office/drawing/2014/main" id="{C0441E85-715A-45F4-8751-53791107618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1" name="AutoShape 1" descr="Musée d'Orsay">
          <a:extLst>
            <a:ext uri="{FF2B5EF4-FFF2-40B4-BE49-F238E27FC236}">
              <a16:creationId xmlns:a16="http://schemas.microsoft.com/office/drawing/2014/main" id="{C6DE4042-2973-421C-834F-608B28DA37B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2" name="AutoShape 2" descr="Musée d'Orsay">
          <a:extLst>
            <a:ext uri="{FF2B5EF4-FFF2-40B4-BE49-F238E27FC236}">
              <a16:creationId xmlns:a16="http://schemas.microsoft.com/office/drawing/2014/main" id="{A880A0C7-0E95-4668-860C-AE22EE86564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3" name="AutoShape 1" descr="Musée d'Orsay">
          <a:extLst>
            <a:ext uri="{FF2B5EF4-FFF2-40B4-BE49-F238E27FC236}">
              <a16:creationId xmlns:a16="http://schemas.microsoft.com/office/drawing/2014/main" id="{B343B362-B6CB-440E-8EC4-F6C61409E97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4" name="AutoShape 2" descr="Musée d'Orsay">
          <a:extLst>
            <a:ext uri="{FF2B5EF4-FFF2-40B4-BE49-F238E27FC236}">
              <a16:creationId xmlns:a16="http://schemas.microsoft.com/office/drawing/2014/main" id="{70AF6C55-9892-48B4-96F0-7C5189BE61C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5" name="AutoShape 1" descr="Musée d'Orsay">
          <a:extLst>
            <a:ext uri="{FF2B5EF4-FFF2-40B4-BE49-F238E27FC236}">
              <a16:creationId xmlns:a16="http://schemas.microsoft.com/office/drawing/2014/main" id="{21D1B55B-85B4-4B78-8A36-C27F3222020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6" name="AutoShape 2" descr="Musée d'Orsay">
          <a:extLst>
            <a:ext uri="{FF2B5EF4-FFF2-40B4-BE49-F238E27FC236}">
              <a16:creationId xmlns:a16="http://schemas.microsoft.com/office/drawing/2014/main" id="{006B840A-B3A1-472A-91FE-850628700D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7" name="AutoShape 1" descr="Musée d'Orsay">
          <a:extLst>
            <a:ext uri="{FF2B5EF4-FFF2-40B4-BE49-F238E27FC236}">
              <a16:creationId xmlns:a16="http://schemas.microsoft.com/office/drawing/2014/main" id="{66496FBB-B93E-49B1-A5C7-581500A3E0A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8" name="AutoShape 2" descr="Musée d'Orsay">
          <a:extLst>
            <a:ext uri="{FF2B5EF4-FFF2-40B4-BE49-F238E27FC236}">
              <a16:creationId xmlns:a16="http://schemas.microsoft.com/office/drawing/2014/main" id="{5B88FC27-4FBE-4CB1-9977-5665196E499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19" name="AutoShape 1" descr="Musée d'Orsay">
          <a:extLst>
            <a:ext uri="{FF2B5EF4-FFF2-40B4-BE49-F238E27FC236}">
              <a16:creationId xmlns:a16="http://schemas.microsoft.com/office/drawing/2014/main" id="{72D041E5-EBC5-4E86-BB84-11A5019AA8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0" name="AutoShape 2" descr="Musée d'Orsay">
          <a:extLst>
            <a:ext uri="{FF2B5EF4-FFF2-40B4-BE49-F238E27FC236}">
              <a16:creationId xmlns:a16="http://schemas.microsoft.com/office/drawing/2014/main" id="{C03D0047-9270-4B3B-98B9-0CCE4172BBB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1" name="AutoShape 1" descr="Musée d'Orsay">
          <a:extLst>
            <a:ext uri="{FF2B5EF4-FFF2-40B4-BE49-F238E27FC236}">
              <a16:creationId xmlns:a16="http://schemas.microsoft.com/office/drawing/2014/main" id="{C62E36A3-75B3-44C1-9E78-BD7787594B7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2" name="AutoShape 2" descr="Musée d'Orsay">
          <a:extLst>
            <a:ext uri="{FF2B5EF4-FFF2-40B4-BE49-F238E27FC236}">
              <a16:creationId xmlns:a16="http://schemas.microsoft.com/office/drawing/2014/main" id="{F9BA98C0-4BBC-4C7B-BE9E-EDF002A49A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3" name="AutoShape 1" descr="Musée d'Orsay">
          <a:extLst>
            <a:ext uri="{FF2B5EF4-FFF2-40B4-BE49-F238E27FC236}">
              <a16:creationId xmlns:a16="http://schemas.microsoft.com/office/drawing/2014/main" id="{36130C30-F507-4FC0-ADE2-E975D57BA41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4" name="AutoShape 2" descr="Musée d'Orsay">
          <a:extLst>
            <a:ext uri="{FF2B5EF4-FFF2-40B4-BE49-F238E27FC236}">
              <a16:creationId xmlns:a16="http://schemas.microsoft.com/office/drawing/2014/main" id="{62ECB2D4-AD1E-4CF7-861A-922C57743CB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5" name="AutoShape 1" descr="Musée d'Orsay">
          <a:extLst>
            <a:ext uri="{FF2B5EF4-FFF2-40B4-BE49-F238E27FC236}">
              <a16:creationId xmlns:a16="http://schemas.microsoft.com/office/drawing/2014/main" id="{59E68581-6049-44ED-968F-855D56DA6C7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6" name="AutoShape 2" descr="Musée d'Orsay">
          <a:extLst>
            <a:ext uri="{FF2B5EF4-FFF2-40B4-BE49-F238E27FC236}">
              <a16:creationId xmlns:a16="http://schemas.microsoft.com/office/drawing/2014/main" id="{F935F2C1-2024-4CB1-B16B-AF684A8375A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7" name="AutoShape 1" descr="Musée d'Orsay">
          <a:extLst>
            <a:ext uri="{FF2B5EF4-FFF2-40B4-BE49-F238E27FC236}">
              <a16:creationId xmlns:a16="http://schemas.microsoft.com/office/drawing/2014/main" id="{3DAC13E0-8F94-4D87-A45B-5FBF7243F3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8" name="AutoShape 2" descr="Musée d'Orsay">
          <a:extLst>
            <a:ext uri="{FF2B5EF4-FFF2-40B4-BE49-F238E27FC236}">
              <a16:creationId xmlns:a16="http://schemas.microsoft.com/office/drawing/2014/main" id="{6E64CD49-13FC-4BEC-8F93-FEA605B627B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29" name="AutoShape 1" descr="Musée d'Orsay">
          <a:extLst>
            <a:ext uri="{FF2B5EF4-FFF2-40B4-BE49-F238E27FC236}">
              <a16:creationId xmlns:a16="http://schemas.microsoft.com/office/drawing/2014/main" id="{2422C699-8949-49D1-A2CB-34EFEB3AF5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0" name="AutoShape 2" descr="Musée d'Orsay">
          <a:extLst>
            <a:ext uri="{FF2B5EF4-FFF2-40B4-BE49-F238E27FC236}">
              <a16:creationId xmlns:a16="http://schemas.microsoft.com/office/drawing/2014/main" id="{C9879594-E422-423C-901F-B4FBA3927CB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1" name="AutoShape 1" descr="Musée d'Orsay">
          <a:extLst>
            <a:ext uri="{FF2B5EF4-FFF2-40B4-BE49-F238E27FC236}">
              <a16:creationId xmlns:a16="http://schemas.microsoft.com/office/drawing/2014/main" id="{36DAB3E3-3ADE-4D44-B068-AE822B5FE19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2" name="AutoShape 2" descr="Musée d'Orsay">
          <a:extLst>
            <a:ext uri="{FF2B5EF4-FFF2-40B4-BE49-F238E27FC236}">
              <a16:creationId xmlns:a16="http://schemas.microsoft.com/office/drawing/2014/main" id="{725E9D3B-DCDD-43BD-A7B2-98DBC5D3CC6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3" name="AutoShape 1" descr="Musée d'Orsay">
          <a:extLst>
            <a:ext uri="{FF2B5EF4-FFF2-40B4-BE49-F238E27FC236}">
              <a16:creationId xmlns:a16="http://schemas.microsoft.com/office/drawing/2014/main" id="{7BB9E40D-C07D-4912-8649-CA1E0D7CFB7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4" name="AutoShape 2" descr="Musée d'Orsay">
          <a:extLst>
            <a:ext uri="{FF2B5EF4-FFF2-40B4-BE49-F238E27FC236}">
              <a16:creationId xmlns:a16="http://schemas.microsoft.com/office/drawing/2014/main" id="{398CB99D-5B3B-4ACB-AF84-4EE2556F7C0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5" name="AutoShape 1" descr="Musée d'Orsay">
          <a:extLst>
            <a:ext uri="{FF2B5EF4-FFF2-40B4-BE49-F238E27FC236}">
              <a16:creationId xmlns:a16="http://schemas.microsoft.com/office/drawing/2014/main" id="{109C0FDC-4940-4851-842A-CBA93C7BE41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6" name="AutoShape 2" descr="Musée d'Orsay">
          <a:extLst>
            <a:ext uri="{FF2B5EF4-FFF2-40B4-BE49-F238E27FC236}">
              <a16:creationId xmlns:a16="http://schemas.microsoft.com/office/drawing/2014/main" id="{D4AAD6EE-44C5-4898-9B0D-59DD0777008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7" name="AutoShape 1" descr="Musée d'Orsay">
          <a:extLst>
            <a:ext uri="{FF2B5EF4-FFF2-40B4-BE49-F238E27FC236}">
              <a16:creationId xmlns:a16="http://schemas.microsoft.com/office/drawing/2014/main" id="{16C1E530-83A0-4BFE-A51B-AC1BF8DC8B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8" name="AutoShape 2" descr="Musée d'Orsay">
          <a:extLst>
            <a:ext uri="{FF2B5EF4-FFF2-40B4-BE49-F238E27FC236}">
              <a16:creationId xmlns:a16="http://schemas.microsoft.com/office/drawing/2014/main" id="{4B34EB05-7184-490C-B10B-6C07CF9FFC1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39" name="AutoShape 1" descr="Musée d'Orsay">
          <a:extLst>
            <a:ext uri="{FF2B5EF4-FFF2-40B4-BE49-F238E27FC236}">
              <a16:creationId xmlns:a16="http://schemas.microsoft.com/office/drawing/2014/main" id="{D7BDB09D-C34E-424B-8CBE-426743A8BA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0" name="AutoShape 2" descr="Musée d'Orsay">
          <a:extLst>
            <a:ext uri="{FF2B5EF4-FFF2-40B4-BE49-F238E27FC236}">
              <a16:creationId xmlns:a16="http://schemas.microsoft.com/office/drawing/2014/main" id="{93A87743-D48D-4A59-AA98-317E7C3E01D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1" name="AutoShape 1" descr="Musée d'Orsay">
          <a:extLst>
            <a:ext uri="{FF2B5EF4-FFF2-40B4-BE49-F238E27FC236}">
              <a16:creationId xmlns:a16="http://schemas.microsoft.com/office/drawing/2014/main" id="{81E32BA3-E1C3-4D50-97C3-9BDF81E311E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2" name="AutoShape 2" descr="Musée d'Orsay">
          <a:extLst>
            <a:ext uri="{FF2B5EF4-FFF2-40B4-BE49-F238E27FC236}">
              <a16:creationId xmlns:a16="http://schemas.microsoft.com/office/drawing/2014/main" id="{337A36F9-748F-4B8F-93D6-1B96A9133E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3" name="AutoShape 1" descr="Musée d'Orsay">
          <a:extLst>
            <a:ext uri="{FF2B5EF4-FFF2-40B4-BE49-F238E27FC236}">
              <a16:creationId xmlns:a16="http://schemas.microsoft.com/office/drawing/2014/main" id="{338912B8-9A6A-429F-AA9E-B7A7FDB7D93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4" name="AutoShape 2" descr="Musée d'Orsay">
          <a:extLst>
            <a:ext uri="{FF2B5EF4-FFF2-40B4-BE49-F238E27FC236}">
              <a16:creationId xmlns:a16="http://schemas.microsoft.com/office/drawing/2014/main" id="{59BDCA92-FE82-479F-B210-3CCA8E4E6D1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5" name="AutoShape 1" descr="Musée d'Orsay">
          <a:extLst>
            <a:ext uri="{FF2B5EF4-FFF2-40B4-BE49-F238E27FC236}">
              <a16:creationId xmlns:a16="http://schemas.microsoft.com/office/drawing/2014/main" id="{55105CB4-B498-4C82-8C56-D287D6E34E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6" name="AutoShape 2" descr="Musée d'Orsay">
          <a:extLst>
            <a:ext uri="{FF2B5EF4-FFF2-40B4-BE49-F238E27FC236}">
              <a16:creationId xmlns:a16="http://schemas.microsoft.com/office/drawing/2014/main" id="{327E5B18-B361-45E3-BC7C-D2AEE00CED5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7" name="AutoShape 1" descr="Musée d'Orsay">
          <a:extLst>
            <a:ext uri="{FF2B5EF4-FFF2-40B4-BE49-F238E27FC236}">
              <a16:creationId xmlns:a16="http://schemas.microsoft.com/office/drawing/2014/main" id="{CE2D248B-D43C-4AFE-96E3-7498389DE4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8" name="AutoShape 2" descr="Musée d'Orsay">
          <a:extLst>
            <a:ext uri="{FF2B5EF4-FFF2-40B4-BE49-F238E27FC236}">
              <a16:creationId xmlns:a16="http://schemas.microsoft.com/office/drawing/2014/main" id="{1BDF7A45-7146-48F1-8872-68DD757C293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49" name="AutoShape 1" descr="Musée d'Orsay">
          <a:extLst>
            <a:ext uri="{FF2B5EF4-FFF2-40B4-BE49-F238E27FC236}">
              <a16:creationId xmlns:a16="http://schemas.microsoft.com/office/drawing/2014/main" id="{0379AE45-D9BD-400A-B4D9-C5BC0577AE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0" name="AutoShape 2" descr="Musée d'Orsay">
          <a:extLst>
            <a:ext uri="{FF2B5EF4-FFF2-40B4-BE49-F238E27FC236}">
              <a16:creationId xmlns:a16="http://schemas.microsoft.com/office/drawing/2014/main" id="{AB3DD818-0A82-4AFE-8397-C973C5A398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1" name="AutoShape 1" descr="Musée d'Orsay">
          <a:extLst>
            <a:ext uri="{FF2B5EF4-FFF2-40B4-BE49-F238E27FC236}">
              <a16:creationId xmlns:a16="http://schemas.microsoft.com/office/drawing/2014/main" id="{6384DCD7-D197-4A2C-A43F-3FAB23EF4F5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2" name="AutoShape 2" descr="Musée d'Orsay">
          <a:extLst>
            <a:ext uri="{FF2B5EF4-FFF2-40B4-BE49-F238E27FC236}">
              <a16:creationId xmlns:a16="http://schemas.microsoft.com/office/drawing/2014/main" id="{16553597-B0B8-4E5C-90C7-2623086616C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3" name="AutoShape 1" descr="Musée d'Orsay">
          <a:extLst>
            <a:ext uri="{FF2B5EF4-FFF2-40B4-BE49-F238E27FC236}">
              <a16:creationId xmlns:a16="http://schemas.microsoft.com/office/drawing/2014/main" id="{621810B9-ADFD-409E-99CC-FAEA31B9FDC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4" name="AutoShape 2" descr="Musée d'Orsay">
          <a:extLst>
            <a:ext uri="{FF2B5EF4-FFF2-40B4-BE49-F238E27FC236}">
              <a16:creationId xmlns:a16="http://schemas.microsoft.com/office/drawing/2014/main" id="{196A0ACC-E904-4BC5-8C46-F6F966A7F19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5" name="AutoShape 1" descr="Musée d'Orsay">
          <a:extLst>
            <a:ext uri="{FF2B5EF4-FFF2-40B4-BE49-F238E27FC236}">
              <a16:creationId xmlns:a16="http://schemas.microsoft.com/office/drawing/2014/main" id="{FE197393-6B6D-4DA0-ACB2-1D99B963DA6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6" name="AutoShape 2" descr="Musée d'Orsay">
          <a:extLst>
            <a:ext uri="{FF2B5EF4-FFF2-40B4-BE49-F238E27FC236}">
              <a16:creationId xmlns:a16="http://schemas.microsoft.com/office/drawing/2014/main" id="{B22F88AE-9783-4EFD-9C76-C2A7E7BF44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7" name="AutoShape 1" descr="Musée d'Orsay">
          <a:extLst>
            <a:ext uri="{FF2B5EF4-FFF2-40B4-BE49-F238E27FC236}">
              <a16:creationId xmlns:a16="http://schemas.microsoft.com/office/drawing/2014/main" id="{E264F85B-4B0D-4D4C-9900-FD3E64E57C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8" name="AutoShape 2" descr="Musée d'Orsay">
          <a:extLst>
            <a:ext uri="{FF2B5EF4-FFF2-40B4-BE49-F238E27FC236}">
              <a16:creationId xmlns:a16="http://schemas.microsoft.com/office/drawing/2014/main" id="{7F417A36-5AA7-43C4-B1FF-30AAF5890FF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59" name="AutoShape 1" descr="Musée d'Orsay">
          <a:extLst>
            <a:ext uri="{FF2B5EF4-FFF2-40B4-BE49-F238E27FC236}">
              <a16:creationId xmlns:a16="http://schemas.microsoft.com/office/drawing/2014/main" id="{92A9B368-3AF7-4F97-B2E6-E623D706597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0" name="AutoShape 2" descr="Musée d'Orsay">
          <a:extLst>
            <a:ext uri="{FF2B5EF4-FFF2-40B4-BE49-F238E27FC236}">
              <a16:creationId xmlns:a16="http://schemas.microsoft.com/office/drawing/2014/main" id="{6FF06D30-529A-4D23-ABE1-DF7D6FDFF8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1" name="AutoShape 1" descr="Musée d'Orsay">
          <a:extLst>
            <a:ext uri="{FF2B5EF4-FFF2-40B4-BE49-F238E27FC236}">
              <a16:creationId xmlns:a16="http://schemas.microsoft.com/office/drawing/2014/main" id="{4CD1C90F-2636-4CEE-BC05-9D685C8E884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2" name="AutoShape 2" descr="Musée d'Orsay">
          <a:extLst>
            <a:ext uri="{FF2B5EF4-FFF2-40B4-BE49-F238E27FC236}">
              <a16:creationId xmlns:a16="http://schemas.microsoft.com/office/drawing/2014/main" id="{58DF241A-48AF-4A42-9A16-34C21A63D3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3" name="AutoShape 1" descr="Musée d'Orsay">
          <a:extLst>
            <a:ext uri="{FF2B5EF4-FFF2-40B4-BE49-F238E27FC236}">
              <a16:creationId xmlns:a16="http://schemas.microsoft.com/office/drawing/2014/main" id="{9DB794DC-FCEC-4CBB-A810-61CA4F62998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4" name="AutoShape 2" descr="Musée d'Orsay">
          <a:extLst>
            <a:ext uri="{FF2B5EF4-FFF2-40B4-BE49-F238E27FC236}">
              <a16:creationId xmlns:a16="http://schemas.microsoft.com/office/drawing/2014/main" id="{EA91AFF0-AC6E-4287-942B-88FE47CABF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5" name="AutoShape 1" descr="Musée d'Orsay">
          <a:extLst>
            <a:ext uri="{FF2B5EF4-FFF2-40B4-BE49-F238E27FC236}">
              <a16:creationId xmlns:a16="http://schemas.microsoft.com/office/drawing/2014/main" id="{6ED2D529-2C74-4857-A582-25C8869BA24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6" name="AutoShape 2" descr="Musée d'Orsay">
          <a:extLst>
            <a:ext uri="{FF2B5EF4-FFF2-40B4-BE49-F238E27FC236}">
              <a16:creationId xmlns:a16="http://schemas.microsoft.com/office/drawing/2014/main" id="{D893123C-1614-4480-B16F-AD0837A7A7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7" name="AutoShape 1" descr="Musée d'Orsay">
          <a:extLst>
            <a:ext uri="{FF2B5EF4-FFF2-40B4-BE49-F238E27FC236}">
              <a16:creationId xmlns:a16="http://schemas.microsoft.com/office/drawing/2014/main" id="{2CFA488B-866F-49E7-9347-A0097AE0025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8" name="AutoShape 2" descr="Musée d'Orsay">
          <a:extLst>
            <a:ext uri="{FF2B5EF4-FFF2-40B4-BE49-F238E27FC236}">
              <a16:creationId xmlns:a16="http://schemas.microsoft.com/office/drawing/2014/main" id="{B28F4CC4-C441-448F-929A-DCADE4E5D8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69" name="AutoShape 1" descr="Musée d'Orsay">
          <a:extLst>
            <a:ext uri="{FF2B5EF4-FFF2-40B4-BE49-F238E27FC236}">
              <a16:creationId xmlns:a16="http://schemas.microsoft.com/office/drawing/2014/main" id="{8A496AC9-F0D1-4E62-87F0-C79E6BF1682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0" name="AutoShape 2" descr="Musée d'Orsay">
          <a:extLst>
            <a:ext uri="{FF2B5EF4-FFF2-40B4-BE49-F238E27FC236}">
              <a16:creationId xmlns:a16="http://schemas.microsoft.com/office/drawing/2014/main" id="{2A25694B-D6AF-4655-9635-CAC04DCC29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1" name="AutoShape 1" descr="Musée d'Orsay">
          <a:extLst>
            <a:ext uri="{FF2B5EF4-FFF2-40B4-BE49-F238E27FC236}">
              <a16:creationId xmlns:a16="http://schemas.microsoft.com/office/drawing/2014/main" id="{91DD52E1-8855-4D33-B3A5-75638925EA7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2" name="AutoShape 2" descr="Musée d'Orsay">
          <a:extLst>
            <a:ext uri="{FF2B5EF4-FFF2-40B4-BE49-F238E27FC236}">
              <a16:creationId xmlns:a16="http://schemas.microsoft.com/office/drawing/2014/main" id="{8E8A64F0-DE7E-41BB-9A16-0EC4B25C36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3" name="AutoShape 1" descr="Musée d'Orsay">
          <a:extLst>
            <a:ext uri="{FF2B5EF4-FFF2-40B4-BE49-F238E27FC236}">
              <a16:creationId xmlns:a16="http://schemas.microsoft.com/office/drawing/2014/main" id="{6E2FAC28-8D26-484B-B20B-A91E1C57703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4" name="AutoShape 2" descr="Musée d'Orsay">
          <a:extLst>
            <a:ext uri="{FF2B5EF4-FFF2-40B4-BE49-F238E27FC236}">
              <a16:creationId xmlns:a16="http://schemas.microsoft.com/office/drawing/2014/main" id="{B04C2AA7-E928-4D57-ADDC-7F6C172246D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5" name="AutoShape 1" descr="Musée d'Orsay">
          <a:extLst>
            <a:ext uri="{FF2B5EF4-FFF2-40B4-BE49-F238E27FC236}">
              <a16:creationId xmlns:a16="http://schemas.microsoft.com/office/drawing/2014/main" id="{A3B580F9-CF67-4477-8BF8-9FE60CC541C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6" name="AutoShape 2" descr="Musée d'Orsay">
          <a:extLst>
            <a:ext uri="{FF2B5EF4-FFF2-40B4-BE49-F238E27FC236}">
              <a16:creationId xmlns:a16="http://schemas.microsoft.com/office/drawing/2014/main" id="{9A278C1B-07EC-4632-A4EA-34E395AD86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7" name="AutoShape 1" descr="Musée d'Orsay">
          <a:extLst>
            <a:ext uri="{FF2B5EF4-FFF2-40B4-BE49-F238E27FC236}">
              <a16:creationId xmlns:a16="http://schemas.microsoft.com/office/drawing/2014/main" id="{AF1CDB87-377E-4E69-839A-37D9B4634E8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8" name="AutoShape 2" descr="Musée d'Orsay">
          <a:extLst>
            <a:ext uri="{FF2B5EF4-FFF2-40B4-BE49-F238E27FC236}">
              <a16:creationId xmlns:a16="http://schemas.microsoft.com/office/drawing/2014/main" id="{5416303C-617C-4120-ACA3-95A23987DE7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79" name="AutoShape 1" descr="Musée d'Orsay">
          <a:extLst>
            <a:ext uri="{FF2B5EF4-FFF2-40B4-BE49-F238E27FC236}">
              <a16:creationId xmlns:a16="http://schemas.microsoft.com/office/drawing/2014/main" id="{EB778E96-A767-4D02-AD97-920D684C3C4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0" name="AutoShape 2" descr="Musée d'Orsay">
          <a:extLst>
            <a:ext uri="{FF2B5EF4-FFF2-40B4-BE49-F238E27FC236}">
              <a16:creationId xmlns:a16="http://schemas.microsoft.com/office/drawing/2014/main" id="{275D9E36-F684-4A18-9177-348CF5D3805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1" name="AutoShape 1" descr="Musée d'Orsay">
          <a:extLst>
            <a:ext uri="{FF2B5EF4-FFF2-40B4-BE49-F238E27FC236}">
              <a16:creationId xmlns:a16="http://schemas.microsoft.com/office/drawing/2014/main" id="{9E89CD8D-2780-4878-BB54-22CD425ADA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2" name="AutoShape 2" descr="Musée d'Orsay">
          <a:extLst>
            <a:ext uri="{FF2B5EF4-FFF2-40B4-BE49-F238E27FC236}">
              <a16:creationId xmlns:a16="http://schemas.microsoft.com/office/drawing/2014/main" id="{E26DC995-6FD0-4638-8FA9-40B040279CA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3" name="AutoShape 1" descr="Musée d'Orsay">
          <a:extLst>
            <a:ext uri="{FF2B5EF4-FFF2-40B4-BE49-F238E27FC236}">
              <a16:creationId xmlns:a16="http://schemas.microsoft.com/office/drawing/2014/main" id="{F74BB261-F42D-44E7-8208-0D94705CB9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4" name="AutoShape 2" descr="Musée d'Orsay">
          <a:extLst>
            <a:ext uri="{FF2B5EF4-FFF2-40B4-BE49-F238E27FC236}">
              <a16:creationId xmlns:a16="http://schemas.microsoft.com/office/drawing/2014/main" id="{66FF5EA1-D632-48F7-8E9A-ABD820D887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5" name="AutoShape 1" descr="Musée d'Orsay">
          <a:extLst>
            <a:ext uri="{FF2B5EF4-FFF2-40B4-BE49-F238E27FC236}">
              <a16:creationId xmlns:a16="http://schemas.microsoft.com/office/drawing/2014/main" id="{E5F33856-6452-43D4-A1A5-C27E5A22376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6" name="AutoShape 2" descr="Musée d'Orsay">
          <a:extLst>
            <a:ext uri="{FF2B5EF4-FFF2-40B4-BE49-F238E27FC236}">
              <a16:creationId xmlns:a16="http://schemas.microsoft.com/office/drawing/2014/main" id="{72B227EB-06A3-4631-B98C-8C93D2E073D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7" name="AutoShape 1" descr="Musée d'Orsay">
          <a:extLst>
            <a:ext uri="{FF2B5EF4-FFF2-40B4-BE49-F238E27FC236}">
              <a16:creationId xmlns:a16="http://schemas.microsoft.com/office/drawing/2014/main" id="{E3D65B3F-E3BE-4193-8C87-9DDAD7E4365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8" name="AutoShape 2" descr="Musée d'Orsay">
          <a:extLst>
            <a:ext uri="{FF2B5EF4-FFF2-40B4-BE49-F238E27FC236}">
              <a16:creationId xmlns:a16="http://schemas.microsoft.com/office/drawing/2014/main" id="{21B12A2C-E7DA-4EFC-A7AE-93C2B119496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89" name="AutoShape 1" descr="Musée d'Orsay">
          <a:extLst>
            <a:ext uri="{FF2B5EF4-FFF2-40B4-BE49-F238E27FC236}">
              <a16:creationId xmlns:a16="http://schemas.microsoft.com/office/drawing/2014/main" id="{F40E33B8-DCB0-4757-86B5-32401CB535D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0" name="AutoShape 2" descr="Musée d'Orsay">
          <a:extLst>
            <a:ext uri="{FF2B5EF4-FFF2-40B4-BE49-F238E27FC236}">
              <a16:creationId xmlns:a16="http://schemas.microsoft.com/office/drawing/2014/main" id="{577AC57C-646C-4524-9269-87DD11D8D9C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1" name="AutoShape 1" descr="Musée d'Orsay">
          <a:extLst>
            <a:ext uri="{FF2B5EF4-FFF2-40B4-BE49-F238E27FC236}">
              <a16:creationId xmlns:a16="http://schemas.microsoft.com/office/drawing/2014/main" id="{04E7C00B-28CF-439D-95A3-1D872CCE227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2" name="AutoShape 2" descr="Musée d'Orsay">
          <a:extLst>
            <a:ext uri="{FF2B5EF4-FFF2-40B4-BE49-F238E27FC236}">
              <a16:creationId xmlns:a16="http://schemas.microsoft.com/office/drawing/2014/main" id="{64A1A4FB-75DB-46D6-A6DA-0B0EE9419E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3" name="AutoShape 1" descr="Musée d'Orsay">
          <a:extLst>
            <a:ext uri="{FF2B5EF4-FFF2-40B4-BE49-F238E27FC236}">
              <a16:creationId xmlns:a16="http://schemas.microsoft.com/office/drawing/2014/main" id="{FD20B9DF-6C69-4E38-B9B2-1AABD07BB14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4" name="AutoShape 2" descr="Musée d'Orsay">
          <a:extLst>
            <a:ext uri="{FF2B5EF4-FFF2-40B4-BE49-F238E27FC236}">
              <a16:creationId xmlns:a16="http://schemas.microsoft.com/office/drawing/2014/main" id="{EDE64463-4EE7-46E0-86EB-5068DF83A4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5" name="AutoShape 1" descr="Musée d'Orsay">
          <a:extLst>
            <a:ext uri="{FF2B5EF4-FFF2-40B4-BE49-F238E27FC236}">
              <a16:creationId xmlns:a16="http://schemas.microsoft.com/office/drawing/2014/main" id="{9816EFDA-5FA8-47E7-B9EF-61B17A2687B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6" name="AutoShape 2" descr="Musée d'Orsay">
          <a:extLst>
            <a:ext uri="{FF2B5EF4-FFF2-40B4-BE49-F238E27FC236}">
              <a16:creationId xmlns:a16="http://schemas.microsoft.com/office/drawing/2014/main" id="{2C150F6F-2B84-47BE-9921-0C9937D730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7" name="AutoShape 1" descr="Musée d'Orsay">
          <a:extLst>
            <a:ext uri="{FF2B5EF4-FFF2-40B4-BE49-F238E27FC236}">
              <a16:creationId xmlns:a16="http://schemas.microsoft.com/office/drawing/2014/main" id="{E5ABF4F9-51DF-48CF-BFFB-7F4A59CBAA9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8" name="AutoShape 2" descr="Musée d'Orsay">
          <a:extLst>
            <a:ext uri="{FF2B5EF4-FFF2-40B4-BE49-F238E27FC236}">
              <a16:creationId xmlns:a16="http://schemas.microsoft.com/office/drawing/2014/main" id="{6E7C064B-84D7-4B0C-8A83-2A07F88D229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899" name="AutoShape 1" descr="Musée d'Orsay">
          <a:extLst>
            <a:ext uri="{FF2B5EF4-FFF2-40B4-BE49-F238E27FC236}">
              <a16:creationId xmlns:a16="http://schemas.microsoft.com/office/drawing/2014/main" id="{198E4165-F7FF-4EDB-87FB-9C453F0026C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0" name="AutoShape 2" descr="Musée d'Orsay">
          <a:extLst>
            <a:ext uri="{FF2B5EF4-FFF2-40B4-BE49-F238E27FC236}">
              <a16:creationId xmlns:a16="http://schemas.microsoft.com/office/drawing/2014/main" id="{5440E012-E90D-4F68-BE82-4CAE7F03BC4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1" name="AutoShape 1" descr="Musée d'Orsay">
          <a:extLst>
            <a:ext uri="{FF2B5EF4-FFF2-40B4-BE49-F238E27FC236}">
              <a16:creationId xmlns:a16="http://schemas.microsoft.com/office/drawing/2014/main" id="{1392294B-A9B1-4798-839F-1B0CE0AF2F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2" name="AutoShape 2" descr="Musée d'Orsay">
          <a:extLst>
            <a:ext uri="{FF2B5EF4-FFF2-40B4-BE49-F238E27FC236}">
              <a16:creationId xmlns:a16="http://schemas.microsoft.com/office/drawing/2014/main" id="{A9175B3A-C297-4316-BDDD-065B3FD5A7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3" name="AutoShape 1" descr="Musée d'Orsay">
          <a:extLst>
            <a:ext uri="{FF2B5EF4-FFF2-40B4-BE49-F238E27FC236}">
              <a16:creationId xmlns:a16="http://schemas.microsoft.com/office/drawing/2014/main" id="{CF9C013F-17E4-4A9F-B7FD-7C4BD15E1E3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4" name="AutoShape 2" descr="Musée d'Orsay">
          <a:extLst>
            <a:ext uri="{FF2B5EF4-FFF2-40B4-BE49-F238E27FC236}">
              <a16:creationId xmlns:a16="http://schemas.microsoft.com/office/drawing/2014/main" id="{A9113282-BEE6-45B4-AE9E-AC653159FB3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5" name="AutoShape 1" descr="Musée d'Orsay">
          <a:extLst>
            <a:ext uri="{FF2B5EF4-FFF2-40B4-BE49-F238E27FC236}">
              <a16:creationId xmlns:a16="http://schemas.microsoft.com/office/drawing/2014/main" id="{DA28D907-2B5B-43D6-B5A9-2B44BE1F80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6" name="AutoShape 2" descr="Musée d'Orsay">
          <a:extLst>
            <a:ext uri="{FF2B5EF4-FFF2-40B4-BE49-F238E27FC236}">
              <a16:creationId xmlns:a16="http://schemas.microsoft.com/office/drawing/2014/main" id="{9A54722F-5C91-478A-94C1-453FE8841A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7" name="AutoShape 1" descr="Musée d'Orsay">
          <a:extLst>
            <a:ext uri="{FF2B5EF4-FFF2-40B4-BE49-F238E27FC236}">
              <a16:creationId xmlns:a16="http://schemas.microsoft.com/office/drawing/2014/main" id="{78FDC9DD-BEF1-4A3D-B604-C880FDC363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8" name="AutoShape 2" descr="Musée d'Orsay">
          <a:extLst>
            <a:ext uri="{FF2B5EF4-FFF2-40B4-BE49-F238E27FC236}">
              <a16:creationId xmlns:a16="http://schemas.microsoft.com/office/drawing/2014/main" id="{93745C99-A127-4D6A-9E76-653F0DCAC09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09" name="AutoShape 1" descr="Musée d'Orsay">
          <a:extLst>
            <a:ext uri="{FF2B5EF4-FFF2-40B4-BE49-F238E27FC236}">
              <a16:creationId xmlns:a16="http://schemas.microsoft.com/office/drawing/2014/main" id="{231F564A-655F-42DD-BD43-A2D575CC3FA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0" name="AutoShape 2" descr="Musée d'Orsay">
          <a:extLst>
            <a:ext uri="{FF2B5EF4-FFF2-40B4-BE49-F238E27FC236}">
              <a16:creationId xmlns:a16="http://schemas.microsoft.com/office/drawing/2014/main" id="{E8AB196F-BAFB-4ECE-9C52-893D666606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1" name="AutoShape 1" descr="Musée d'Orsay">
          <a:extLst>
            <a:ext uri="{FF2B5EF4-FFF2-40B4-BE49-F238E27FC236}">
              <a16:creationId xmlns:a16="http://schemas.microsoft.com/office/drawing/2014/main" id="{C03B1A1B-BDC7-47C2-A53F-C5181FC8CB1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2" name="AutoShape 2" descr="Musée d'Orsay">
          <a:extLst>
            <a:ext uri="{FF2B5EF4-FFF2-40B4-BE49-F238E27FC236}">
              <a16:creationId xmlns:a16="http://schemas.microsoft.com/office/drawing/2014/main" id="{47C50BC2-CB66-4AAD-865C-608A683FA60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3" name="AutoShape 1" descr="Musée d'Orsay">
          <a:extLst>
            <a:ext uri="{FF2B5EF4-FFF2-40B4-BE49-F238E27FC236}">
              <a16:creationId xmlns:a16="http://schemas.microsoft.com/office/drawing/2014/main" id="{F74A331C-F743-4EB8-A5E6-D23FF9C03BE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4" name="AutoShape 2" descr="Musée d'Orsay">
          <a:extLst>
            <a:ext uri="{FF2B5EF4-FFF2-40B4-BE49-F238E27FC236}">
              <a16:creationId xmlns:a16="http://schemas.microsoft.com/office/drawing/2014/main" id="{B0F05D06-2996-4117-90B9-F2DBD44BCEE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5" name="AutoShape 1" descr="Musée d'Orsay">
          <a:extLst>
            <a:ext uri="{FF2B5EF4-FFF2-40B4-BE49-F238E27FC236}">
              <a16:creationId xmlns:a16="http://schemas.microsoft.com/office/drawing/2014/main" id="{D9BCEA7F-DA43-41B5-8CDF-D9652B9516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6" name="AutoShape 2" descr="Musée d'Orsay">
          <a:extLst>
            <a:ext uri="{FF2B5EF4-FFF2-40B4-BE49-F238E27FC236}">
              <a16:creationId xmlns:a16="http://schemas.microsoft.com/office/drawing/2014/main" id="{7B904F47-9E0C-4274-AD10-85B462EA721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7" name="AutoShape 1" descr="Musée d'Orsay">
          <a:extLst>
            <a:ext uri="{FF2B5EF4-FFF2-40B4-BE49-F238E27FC236}">
              <a16:creationId xmlns:a16="http://schemas.microsoft.com/office/drawing/2014/main" id="{8D9679AC-7CA2-411B-93BF-C9C750A969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8" name="AutoShape 2" descr="Musée d'Orsay">
          <a:extLst>
            <a:ext uri="{FF2B5EF4-FFF2-40B4-BE49-F238E27FC236}">
              <a16:creationId xmlns:a16="http://schemas.microsoft.com/office/drawing/2014/main" id="{0C4442E4-3050-4AE7-89B5-7290FAF9175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19" name="AutoShape 1" descr="Musée d'Orsay">
          <a:extLst>
            <a:ext uri="{FF2B5EF4-FFF2-40B4-BE49-F238E27FC236}">
              <a16:creationId xmlns:a16="http://schemas.microsoft.com/office/drawing/2014/main" id="{6929BCDC-48C2-4F6E-B685-51833290DD1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0" name="AutoShape 2" descr="Musée d'Orsay">
          <a:extLst>
            <a:ext uri="{FF2B5EF4-FFF2-40B4-BE49-F238E27FC236}">
              <a16:creationId xmlns:a16="http://schemas.microsoft.com/office/drawing/2014/main" id="{BD267A8F-8920-4743-87AF-26DB5476536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1" name="AutoShape 1" descr="Musée d'Orsay">
          <a:extLst>
            <a:ext uri="{FF2B5EF4-FFF2-40B4-BE49-F238E27FC236}">
              <a16:creationId xmlns:a16="http://schemas.microsoft.com/office/drawing/2014/main" id="{FA87F5AD-F7FF-4F41-AB71-9006EDC182F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2" name="AutoShape 2" descr="Musée d'Orsay">
          <a:extLst>
            <a:ext uri="{FF2B5EF4-FFF2-40B4-BE49-F238E27FC236}">
              <a16:creationId xmlns:a16="http://schemas.microsoft.com/office/drawing/2014/main" id="{BF7F5BF3-6880-478D-BD82-30ADD269C20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3" name="AutoShape 1" descr="Musée d'Orsay">
          <a:extLst>
            <a:ext uri="{FF2B5EF4-FFF2-40B4-BE49-F238E27FC236}">
              <a16:creationId xmlns:a16="http://schemas.microsoft.com/office/drawing/2014/main" id="{85046F50-8350-4F2C-B8D3-605CFBC967A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4" name="AutoShape 2" descr="Musée d'Orsay">
          <a:extLst>
            <a:ext uri="{FF2B5EF4-FFF2-40B4-BE49-F238E27FC236}">
              <a16:creationId xmlns:a16="http://schemas.microsoft.com/office/drawing/2014/main" id="{9826C48F-3508-438C-B051-8545B745FA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5" name="AutoShape 1" descr="Musée d'Orsay">
          <a:extLst>
            <a:ext uri="{FF2B5EF4-FFF2-40B4-BE49-F238E27FC236}">
              <a16:creationId xmlns:a16="http://schemas.microsoft.com/office/drawing/2014/main" id="{CFA51254-6C4C-436E-BFEB-33D19FA5E69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6" name="AutoShape 2" descr="Musée d'Orsay">
          <a:extLst>
            <a:ext uri="{FF2B5EF4-FFF2-40B4-BE49-F238E27FC236}">
              <a16:creationId xmlns:a16="http://schemas.microsoft.com/office/drawing/2014/main" id="{1EE4E75C-5D47-4BEF-B258-2A3510F57C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7" name="AutoShape 1" descr="Musée d'Orsay">
          <a:extLst>
            <a:ext uri="{FF2B5EF4-FFF2-40B4-BE49-F238E27FC236}">
              <a16:creationId xmlns:a16="http://schemas.microsoft.com/office/drawing/2014/main" id="{289D33D6-116B-432B-B257-4595E3F09A8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8" name="AutoShape 2" descr="Musée d'Orsay">
          <a:extLst>
            <a:ext uri="{FF2B5EF4-FFF2-40B4-BE49-F238E27FC236}">
              <a16:creationId xmlns:a16="http://schemas.microsoft.com/office/drawing/2014/main" id="{5E56CFD6-E94E-4D3A-91B9-D3971094659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29" name="AutoShape 1" descr="Musée d'Orsay">
          <a:extLst>
            <a:ext uri="{FF2B5EF4-FFF2-40B4-BE49-F238E27FC236}">
              <a16:creationId xmlns:a16="http://schemas.microsoft.com/office/drawing/2014/main" id="{9545EE79-21ED-4E18-AE0E-7B94103AE1C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30" name="AutoShape 2" descr="Musée d'Orsay">
          <a:extLst>
            <a:ext uri="{FF2B5EF4-FFF2-40B4-BE49-F238E27FC236}">
              <a16:creationId xmlns:a16="http://schemas.microsoft.com/office/drawing/2014/main" id="{FBBD73D4-FE1F-4080-82CC-C27DDE3B86E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31" name="AutoShape 1" descr="Musée d'Orsay">
          <a:extLst>
            <a:ext uri="{FF2B5EF4-FFF2-40B4-BE49-F238E27FC236}">
              <a16:creationId xmlns:a16="http://schemas.microsoft.com/office/drawing/2014/main" id="{889FEC4C-531D-42A2-84BF-2AF2EB35A06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32" name="AutoShape 2" descr="Musée d'Orsay">
          <a:extLst>
            <a:ext uri="{FF2B5EF4-FFF2-40B4-BE49-F238E27FC236}">
              <a16:creationId xmlns:a16="http://schemas.microsoft.com/office/drawing/2014/main" id="{99BAFB7D-9B54-4970-A3C7-03AE5BDEE0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33" name="AutoShape 1" descr="Musée d'Orsay">
          <a:extLst>
            <a:ext uri="{FF2B5EF4-FFF2-40B4-BE49-F238E27FC236}">
              <a16:creationId xmlns:a16="http://schemas.microsoft.com/office/drawing/2014/main" id="{487DED55-FEEB-4569-AC20-7A17B2605E7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34" name="AutoShape 2" descr="Musée d'Orsay">
          <a:extLst>
            <a:ext uri="{FF2B5EF4-FFF2-40B4-BE49-F238E27FC236}">
              <a16:creationId xmlns:a16="http://schemas.microsoft.com/office/drawing/2014/main" id="{DBCEF23D-DDC3-46A0-A215-AEF5F964973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935" name="AutoShape 1" descr="Musée d'Orsay">
          <a:extLst>
            <a:ext uri="{FF2B5EF4-FFF2-40B4-BE49-F238E27FC236}">
              <a16:creationId xmlns:a16="http://schemas.microsoft.com/office/drawing/2014/main" id="{5D5CD4FF-5B86-4D7C-8AAE-B0A45B127E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936" name="AutoShape 2" descr="Musée d'Orsay">
          <a:extLst>
            <a:ext uri="{FF2B5EF4-FFF2-40B4-BE49-F238E27FC236}">
              <a16:creationId xmlns:a16="http://schemas.microsoft.com/office/drawing/2014/main" id="{BB105CD1-D51B-482E-A392-860DE1E2372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937" name="AutoShape 1" descr="Musée d'Orsay">
          <a:extLst>
            <a:ext uri="{FF2B5EF4-FFF2-40B4-BE49-F238E27FC236}">
              <a16:creationId xmlns:a16="http://schemas.microsoft.com/office/drawing/2014/main" id="{CD039A17-D8E8-4794-9C9F-B7C0E62069E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938" name="AutoShape 2" descr="Musée d'Orsay">
          <a:extLst>
            <a:ext uri="{FF2B5EF4-FFF2-40B4-BE49-F238E27FC236}">
              <a16:creationId xmlns:a16="http://schemas.microsoft.com/office/drawing/2014/main" id="{78551E18-2C90-4932-A78C-7840C0716EF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939" name="AutoShape 1" descr="Musée d'Orsay">
          <a:extLst>
            <a:ext uri="{FF2B5EF4-FFF2-40B4-BE49-F238E27FC236}">
              <a16:creationId xmlns:a16="http://schemas.microsoft.com/office/drawing/2014/main" id="{A2D39CDD-AEA7-4898-B6B5-9D75A34D344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940" name="AutoShape 2" descr="Musée d'Orsay">
          <a:extLst>
            <a:ext uri="{FF2B5EF4-FFF2-40B4-BE49-F238E27FC236}">
              <a16:creationId xmlns:a16="http://schemas.microsoft.com/office/drawing/2014/main" id="{EB3F5B50-7BE8-42B8-B37C-17322640A14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1" name="AutoShape 1" descr="Musée d'Orsay">
          <a:extLst>
            <a:ext uri="{FF2B5EF4-FFF2-40B4-BE49-F238E27FC236}">
              <a16:creationId xmlns:a16="http://schemas.microsoft.com/office/drawing/2014/main" id="{3785C858-4EC2-4C5E-905C-0F4DA1F8F0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2" name="AutoShape 2" descr="Musée d'Orsay">
          <a:extLst>
            <a:ext uri="{FF2B5EF4-FFF2-40B4-BE49-F238E27FC236}">
              <a16:creationId xmlns:a16="http://schemas.microsoft.com/office/drawing/2014/main" id="{B34FA987-27B1-459D-896C-8649B8C7B2E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3" name="AutoShape 1" descr="Musée d'Orsay">
          <a:extLst>
            <a:ext uri="{FF2B5EF4-FFF2-40B4-BE49-F238E27FC236}">
              <a16:creationId xmlns:a16="http://schemas.microsoft.com/office/drawing/2014/main" id="{A3B9A2A3-0337-4B86-BE11-86D93809C47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4" name="AutoShape 2" descr="Musée d'Orsay">
          <a:extLst>
            <a:ext uri="{FF2B5EF4-FFF2-40B4-BE49-F238E27FC236}">
              <a16:creationId xmlns:a16="http://schemas.microsoft.com/office/drawing/2014/main" id="{A9017728-CA73-42A3-911B-2FBF79DA92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5" name="AutoShape 1" descr="Musée d'Orsay">
          <a:extLst>
            <a:ext uri="{FF2B5EF4-FFF2-40B4-BE49-F238E27FC236}">
              <a16:creationId xmlns:a16="http://schemas.microsoft.com/office/drawing/2014/main" id="{92DED0D5-BD20-431E-BA54-C76041A1FB0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6" name="AutoShape 2" descr="Musée d'Orsay">
          <a:extLst>
            <a:ext uri="{FF2B5EF4-FFF2-40B4-BE49-F238E27FC236}">
              <a16:creationId xmlns:a16="http://schemas.microsoft.com/office/drawing/2014/main" id="{4A081DD4-CCD5-4A8A-9FA8-43090515672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7" name="AutoShape 1" descr="Musée d'Orsay">
          <a:extLst>
            <a:ext uri="{FF2B5EF4-FFF2-40B4-BE49-F238E27FC236}">
              <a16:creationId xmlns:a16="http://schemas.microsoft.com/office/drawing/2014/main" id="{E585ED1C-ED06-4FFE-83DC-87AE1242855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8" name="AutoShape 2" descr="Musée d'Orsay">
          <a:extLst>
            <a:ext uri="{FF2B5EF4-FFF2-40B4-BE49-F238E27FC236}">
              <a16:creationId xmlns:a16="http://schemas.microsoft.com/office/drawing/2014/main" id="{AB81D84C-AE5A-4A85-8DAD-F1BD41AD992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49" name="AutoShape 1" descr="Musée d'Orsay">
          <a:extLst>
            <a:ext uri="{FF2B5EF4-FFF2-40B4-BE49-F238E27FC236}">
              <a16:creationId xmlns:a16="http://schemas.microsoft.com/office/drawing/2014/main" id="{689A76F3-E98E-4C3F-8343-B78FAB583F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0" name="AutoShape 2" descr="Musée d'Orsay">
          <a:extLst>
            <a:ext uri="{FF2B5EF4-FFF2-40B4-BE49-F238E27FC236}">
              <a16:creationId xmlns:a16="http://schemas.microsoft.com/office/drawing/2014/main" id="{0BB2071B-5E29-4943-A580-B8BBEC64BFF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1" name="AutoShape 1" descr="Musée d'Orsay">
          <a:extLst>
            <a:ext uri="{FF2B5EF4-FFF2-40B4-BE49-F238E27FC236}">
              <a16:creationId xmlns:a16="http://schemas.microsoft.com/office/drawing/2014/main" id="{E7762BD9-BE49-404F-A5E2-5BE20F12D32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2" name="AutoShape 2" descr="Musée d'Orsay">
          <a:extLst>
            <a:ext uri="{FF2B5EF4-FFF2-40B4-BE49-F238E27FC236}">
              <a16:creationId xmlns:a16="http://schemas.microsoft.com/office/drawing/2014/main" id="{344805B4-E866-4F00-B136-980A1502F66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3" name="AutoShape 1" descr="Musée d'Orsay">
          <a:extLst>
            <a:ext uri="{FF2B5EF4-FFF2-40B4-BE49-F238E27FC236}">
              <a16:creationId xmlns:a16="http://schemas.microsoft.com/office/drawing/2014/main" id="{7E9E2CC2-4E68-4CEB-9F9E-7E369BEF4D9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4" name="AutoShape 2" descr="Musée d'Orsay">
          <a:extLst>
            <a:ext uri="{FF2B5EF4-FFF2-40B4-BE49-F238E27FC236}">
              <a16:creationId xmlns:a16="http://schemas.microsoft.com/office/drawing/2014/main" id="{0E6672F4-E227-4F71-AAD5-64F9BCB9289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5" name="AutoShape 1" descr="Musée d'Orsay">
          <a:extLst>
            <a:ext uri="{FF2B5EF4-FFF2-40B4-BE49-F238E27FC236}">
              <a16:creationId xmlns:a16="http://schemas.microsoft.com/office/drawing/2014/main" id="{F6D7E790-1FC6-4E80-BCA4-E4F4012F4A9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6" name="AutoShape 2" descr="Musée d'Orsay">
          <a:extLst>
            <a:ext uri="{FF2B5EF4-FFF2-40B4-BE49-F238E27FC236}">
              <a16:creationId xmlns:a16="http://schemas.microsoft.com/office/drawing/2014/main" id="{56AFDED9-826A-486F-B30E-3F80C6362A4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7" name="AutoShape 1" descr="Musée d'Orsay">
          <a:extLst>
            <a:ext uri="{FF2B5EF4-FFF2-40B4-BE49-F238E27FC236}">
              <a16:creationId xmlns:a16="http://schemas.microsoft.com/office/drawing/2014/main" id="{2A79BB30-36B0-4339-821B-F45F1B287E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8" name="AutoShape 2" descr="Musée d'Orsay">
          <a:extLst>
            <a:ext uri="{FF2B5EF4-FFF2-40B4-BE49-F238E27FC236}">
              <a16:creationId xmlns:a16="http://schemas.microsoft.com/office/drawing/2014/main" id="{4CFBB3A2-09D5-494A-9C00-40037C81330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59" name="AutoShape 1" descr="Musée d'Orsay">
          <a:extLst>
            <a:ext uri="{FF2B5EF4-FFF2-40B4-BE49-F238E27FC236}">
              <a16:creationId xmlns:a16="http://schemas.microsoft.com/office/drawing/2014/main" id="{57E9D329-131F-4F23-BEB9-BEFCF6BCAD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0" name="AutoShape 2" descr="Musée d'Orsay">
          <a:extLst>
            <a:ext uri="{FF2B5EF4-FFF2-40B4-BE49-F238E27FC236}">
              <a16:creationId xmlns:a16="http://schemas.microsoft.com/office/drawing/2014/main" id="{0C5B7240-491D-4E02-ACC7-A5DE73D46B1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1" name="AutoShape 1" descr="Musée d'Orsay">
          <a:extLst>
            <a:ext uri="{FF2B5EF4-FFF2-40B4-BE49-F238E27FC236}">
              <a16:creationId xmlns:a16="http://schemas.microsoft.com/office/drawing/2014/main" id="{C66A4F3C-1F3F-4946-81B8-2F7BB072C99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2" name="AutoShape 2" descr="Musée d'Orsay">
          <a:extLst>
            <a:ext uri="{FF2B5EF4-FFF2-40B4-BE49-F238E27FC236}">
              <a16:creationId xmlns:a16="http://schemas.microsoft.com/office/drawing/2014/main" id="{98CAF117-2977-4D75-A59E-42145AF48CB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3" name="AutoShape 1" descr="Musée d'Orsay">
          <a:extLst>
            <a:ext uri="{FF2B5EF4-FFF2-40B4-BE49-F238E27FC236}">
              <a16:creationId xmlns:a16="http://schemas.microsoft.com/office/drawing/2014/main" id="{40A7DA53-188E-4A9B-873D-83409D86E88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4" name="AutoShape 2" descr="Musée d'Orsay">
          <a:extLst>
            <a:ext uri="{FF2B5EF4-FFF2-40B4-BE49-F238E27FC236}">
              <a16:creationId xmlns:a16="http://schemas.microsoft.com/office/drawing/2014/main" id="{7EB46D11-699B-4FBA-85D1-19DC29CB077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5" name="AutoShape 1" descr="Musée d'Orsay">
          <a:extLst>
            <a:ext uri="{FF2B5EF4-FFF2-40B4-BE49-F238E27FC236}">
              <a16:creationId xmlns:a16="http://schemas.microsoft.com/office/drawing/2014/main" id="{C401F657-22C3-4224-8C4F-2411BDFBF78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6" name="AutoShape 2" descr="Musée d'Orsay">
          <a:extLst>
            <a:ext uri="{FF2B5EF4-FFF2-40B4-BE49-F238E27FC236}">
              <a16:creationId xmlns:a16="http://schemas.microsoft.com/office/drawing/2014/main" id="{7348A20C-8039-48F4-B065-D586B9E57C8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7" name="AutoShape 1" descr="Musée d'Orsay">
          <a:extLst>
            <a:ext uri="{FF2B5EF4-FFF2-40B4-BE49-F238E27FC236}">
              <a16:creationId xmlns:a16="http://schemas.microsoft.com/office/drawing/2014/main" id="{C661CA8D-DD47-4CA6-981C-A87989CCA4C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8" name="AutoShape 2" descr="Musée d'Orsay">
          <a:extLst>
            <a:ext uri="{FF2B5EF4-FFF2-40B4-BE49-F238E27FC236}">
              <a16:creationId xmlns:a16="http://schemas.microsoft.com/office/drawing/2014/main" id="{91D60A36-EC19-40E2-AD8C-BDE086DF58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69" name="AutoShape 1" descr="Musée d'Orsay">
          <a:extLst>
            <a:ext uri="{FF2B5EF4-FFF2-40B4-BE49-F238E27FC236}">
              <a16:creationId xmlns:a16="http://schemas.microsoft.com/office/drawing/2014/main" id="{1DAFCD76-8C9A-4384-AAF9-9079922E8E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0" name="AutoShape 2" descr="Musée d'Orsay">
          <a:extLst>
            <a:ext uri="{FF2B5EF4-FFF2-40B4-BE49-F238E27FC236}">
              <a16:creationId xmlns:a16="http://schemas.microsoft.com/office/drawing/2014/main" id="{DB7480CE-2E73-4B14-84D8-0451BC7904F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1" name="AutoShape 1" descr="Musée d'Orsay">
          <a:extLst>
            <a:ext uri="{FF2B5EF4-FFF2-40B4-BE49-F238E27FC236}">
              <a16:creationId xmlns:a16="http://schemas.microsoft.com/office/drawing/2014/main" id="{D9B12A7F-B7D5-4C86-A132-35290E665B5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2" name="AutoShape 2" descr="Musée d'Orsay">
          <a:extLst>
            <a:ext uri="{FF2B5EF4-FFF2-40B4-BE49-F238E27FC236}">
              <a16:creationId xmlns:a16="http://schemas.microsoft.com/office/drawing/2014/main" id="{2FCF4775-8786-4733-BE76-EAD4A07C211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3" name="AutoShape 1" descr="Musée d'Orsay">
          <a:extLst>
            <a:ext uri="{FF2B5EF4-FFF2-40B4-BE49-F238E27FC236}">
              <a16:creationId xmlns:a16="http://schemas.microsoft.com/office/drawing/2014/main" id="{77CB4549-A852-4646-AF8A-70DF491A64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4" name="AutoShape 2" descr="Musée d'Orsay">
          <a:extLst>
            <a:ext uri="{FF2B5EF4-FFF2-40B4-BE49-F238E27FC236}">
              <a16:creationId xmlns:a16="http://schemas.microsoft.com/office/drawing/2014/main" id="{712A504E-4F03-4308-A1F4-1AF68E68E11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5" name="AutoShape 1" descr="Musée d'Orsay">
          <a:extLst>
            <a:ext uri="{FF2B5EF4-FFF2-40B4-BE49-F238E27FC236}">
              <a16:creationId xmlns:a16="http://schemas.microsoft.com/office/drawing/2014/main" id="{240C7FB7-396C-4734-8E50-5165324E02A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6" name="AutoShape 2" descr="Musée d'Orsay">
          <a:extLst>
            <a:ext uri="{FF2B5EF4-FFF2-40B4-BE49-F238E27FC236}">
              <a16:creationId xmlns:a16="http://schemas.microsoft.com/office/drawing/2014/main" id="{F191AD62-F830-4547-80C2-0E17155A099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7" name="AutoShape 1" descr="Musée d'Orsay">
          <a:extLst>
            <a:ext uri="{FF2B5EF4-FFF2-40B4-BE49-F238E27FC236}">
              <a16:creationId xmlns:a16="http://schemas.microsoft.com/office/drawing/2014/main" id="{DB45817D-226F-43B8-A6D1-928A96D136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8" name="AutoShape 2" descr="Musée d'Orsay">
          <a:extLst>
            <a:ext uri="{FF2B5EF4-FFF2-40B4-BE49-F238E27FC236}">
              <a16:creationId xmlns:a16="http://schemas.microsoft.com/office/drawing/2014/main" id="{36764514-9E38-4614-A6C7-56E26346CE0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79" name="AutoShape 1" descr="Musée d'Orsay">
          <a:extLst>
            <a:ext uri="{FF2B5EF4-FFF2-40B4-BE49-F238E27FC236}">
              <a16:creationId xmlns:a16="http://schemas.microsoft.com/office/drawing/2014/main" id="{363292DA-9792-4CB8-8AA4-2563E444221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0" name="AutoShape 2" descr="Musée d'Orsay">
          <a:extLst>
            <a:ext uri="{FF2B5EF4-FFF2-40B4-BE49-F238E27FC236}">
              <a16:creationId xmlns:a16="http://schemas.microsoft.com/office/drawing/2014/main" id="{ADAA7770-A4A1-43C4-BC8A-CD7F6F1887E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1" name="AutoShape 1" descr="Musée d'Orsay">
          <a:extLst>
            <a:ext uri="{FF2B5EF4-FFF2-40B4-BE49-F238E27FC236}">
              <a16:creationId xmlns:a16="http://schemas.microsoft.com/office/drawing/2014/main" id="{6EED5CB9-13CA-456E-AFBF-3667EC656F4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2" name="AutoShape 2" descr="Musée d'Orsay">
          <a:extLst>
            <a:ext uri="{FF2B5EF4-FFF2-40B4-BE49-F238E27FC236}">
              <a16:creationId xmlns:a16="http://schemas.microsoft.com/office/drawing/2014/main" id="{52AE3F53-7FEC-46DE-BCED-519665DFD40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3" name="AutoShape 1" descr="Musée d'Orsay">
          <a:extLst>
            <a:ext uri="{FF2B5EF4-FFF2-40B4-BE49-F238E27FC236}">
              <a16:creationId xmlns:a16="http://schemas.microsoft.com/office/drawing/2014/main" id="{678555F2-4670-4F71-ABC4-CAF0F0BE670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4" name="AutoShape 2" descr="Musée d'Orsay">
          <a:extLst>
            <a:ext uri="{FF2B5EF4-FFF2-40B4-BE49-F238E27FC236}">
              <a16:creationId xmlns:a16="http://schemas.microsoft.com/office/drawing/2014/main" id="{6349E3C3-E437-4555-9528-6259914C0A6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5" name="AutoShape 1" descr="Musée d'Orsay">
          <a:extLst>
            <a:ext uri="{FF2B5EF4-FFF2-40B4-BE49-F238E27FC236}">
              <a16:creationId xmlns:a16="http://schemas.microsoft.com/office/drawing/2014/main" id="{FE327B09-6BB2-417E-B4A6-7E35C46764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6" name="AutoShape 2" descr="Musée d'Orsay">
          <a:extLst>
            <a:ext uri="{FF2B5EF4-FFF2-40B4-BE49-F238E27FC236}">
              <a16:creationId xmlns:a16="http://schemas.microsoft.com/office/drawing/2014/main" id="{5336315C-59CA-4806-B82B-7D02ADCA2BE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7" name="AutoShape 1" descr="Musée d'Orsay">
          <a:extLst>
            <a:ext uri="{FF2B5EF4-FFF2-40B4-BE49-F238E27FC236}">
              <a16:creationId xmlns:a16="http://schemas.microsoft.com/office/drawing/2014/main" id="{266C31EE-296B-4DE2-A0D4-4999289EDD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8" name="AutoShape 2" descr="Musée d'Orsay">
          <a:extLst>
            <a:ext uri="{FF2B5EF4-FFF2-40B4-BE49-F238E27FC236}">
              <a16:creationId xmlns:a16="http://schemas.microsoft.com/office/drawing/2014/main" id="{2CCF8344-5BAC-4974-B730-3DA7C8B6F8F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89" name="AutoShape 1" descr="Musée d'Orsay">
          <a:extLst>
            <a:ext uri="{FF2B5EF4-FFF2-40B4-BE49-F238E27FC236}">
              <a16:creationId xmlns:a16="http://schemas.microsoft.com/office/drawing/2014/main" id="{8AE919ED-0FD0-4B98-86A0-E4CD550A66D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0" name="AutoShape 2" descr="Musée d'Orsay">
          <a:extLst>
            <a:ext uri="{FF2B5EF4-FFF2-40B4-BE49-F238E27FC236}">
              <a16:creationId xmlns:a16="http://schemas.microsoft.com/office/drawing/2014/main" id="{8A846940-87A3-4AF6-9D1D-8DBD0483950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1" name="AutoShape 1" descr="Musée d'Orsay">
          <a:extLst>
            <a:ext uri="{FF2B5EF4-FFF2-40B4-BE49-F238E27FC236}">
              <a16:creationId xmlns:a16="http://schemas.microsoft.com/office/drawing/2014/main" id="{FA86B6ED-0BC4-467F-9DC8-69CE4CEAF3F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2" name="AutoShape 2" descr="Musée d'Orsay">
          <a:extLst>
            <a:ext uri="{FF2B5EF4-FFF2-40B4-BE49-F238E27FC236}">
              <a16:creationId xmlns:a16="http://schemas.microsoft.com/office/drawing/2014/main" id="{725B6F34-8873-4CE6-8FBA-D79C8DF1DB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3" name="AutoShape 1" descr="Musée d'Orsay">
          <a:extLst>
            <a:ext uri="{FF2B5EF4-FFF2-40B4-BE49-F238E27FC236}">
              <a16:creationId xmlns:a16="http://schemas.microsoft.com/office/drawing/2014/main" id="{40496C16-AD2E-4D4B-844D-85742351A4E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4" name="AutoShape 2" descr="Musée d'Orsay">
          <a:extLst>
            <a:ext uri="{FF2B5EF4-FFF2-40B4-BE49-F238E27FC236}">
              <a16:creationId xmlns:a16="http://schemas.microsoft.com/office/drawing/2014/main" id="{32CD0F97-A110-42AC-B514-12FC1BB451F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5" name="AutoShape 1" descr="Musée d'Orsay">
          <a:extLst>
            <a:ext uri="{FF2B5EF4-FFF2-40B4-BE49-F238E27FC236}">
              <a16:creationId xmlns:a16="http://schemas.microsoft.com/office/drawing/2014/main" id="{84A6E62A-308D-4EC3-871E-6A9908C918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6" name="AutoShape 2" descr="Musée d'Orsay">
          <a:extLst>
            <a:ext uri="{FF2B5EF4-FFF2-40B4-BE49-F238E27FC236}">
              <a16:creationId xmlns:a16="http://schemas.microsoft.com/office/drawing/2014/main" id="{D1C5C6DE-EB77-4684-94E9-ACDB3DE5B9A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7" name="AutoShape 1" descr="Musée d'Orsay">
          <a:extLst>
            <a:ext uri="{FF2B5EF4-FFF2-40B4-BE49-F238E27FC236}">
              <a16:creationId xmlns:a16="http://schemas.microsoft.com/office/drawing/2014/main" id="{B4DBA764-CC21-4573-B5D1-F3E67B0E90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8" name="AutoShape 2" descr="Musée d'Orsay">
          <a:extLst>
            <a:ext uri="{FF2B5EF4-FFF2-40B4-BE49-F238E27FC236}">
              <a16:creationId xmlns:a16="http://schemas.microsoft.com/office/drawing/2014/main" id="{CAFB5B19-0C03-4471-9CF2-1D1ECDD1122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999" name="AutoShape 1" descr="Musée d'Orsay">
          <a:extLst>
            <a:ext uri="{FF2B5EF4-FFF2-40B4-BE49-F238E27FC236}">
              <a16:creationId xmlns:a16="http://schemas.microsoft.com/office/drawing/2014/main" id="{AAD26F9F-97EE-4063-89E3-4F8ADD050F7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0" name="AutoShape 2" descr="Musée d'Orsay">
          <a:extLst>
            <a:ext uri="{FF2B5EF4-FFF2-40B4-BE49-F238E27FC236}">
              <a16:creationId xmlns:a16="http://schemas.microsoft.com/office/drawing/2014/main" id="{07132DCC-7D2E-4C8D-A989-067DC33E479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1" name="AutoShape 1" descr="Musée d'Orsay">
          <a:extLst>
            <a:ext uri="{FF2B5EF4-FFF2-40B4-BE49-F238E27FC236}">
              <a16:creationId xmlns:a16="http://schemas.microsoft.com/office/drawing/2014/main" id="{BC7492BE-7152-4CBB-8986-3FD0C09A21A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2" name="AutoShape 2" descr="Musée d'Orsay">
          <a:extLst>
            <a:ext uri="{FF2B5EF4-FFF2-40B4-BE49-F238E27FC236}">
              <a16:creationId xmlns:a16="http://schemas.microsoft.com/office/drawing/2014/main" id="{B0067709-2D16-4DC3-BB9C-A49967A748C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3" name="AutoShape 1" descr="Musée d'Orsay">
          <a:extLst>
            <a:ext uri="{FF2B5EF4-FFF2-40B4-BE49-F238E27FC236}">
              <a16:creationId xmlns:a16="http://schemas.microsoft.com/office/drawing/2014/main" id="{287959AA-F00D-44FD-AF64-815A268891C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4" name="AutoShape 2" descr="Musée d'Orsay">
          <a:extLst>
            <a:ext uri="{FF2B5EF4-FFF2-40B4-BE49-F238E27FC236}">
              <a16:creationId xmlns:a16="http://schemas.microsoft.com/office/drawing/2014/main" id="{B8CF6655-37CA-48D0-9BFC-69239A24FB7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5" name="AutoShape 1" descr="Musée d'Orsay">
          <a:extLst>
            <a:ext uri="{FF2B5EF4-FFF2-40B4-BE49-F238E27FC236}">
              <a16:creationId xmlns:a16="http://schemas.microsoft.com/office/drawing/2014/main" id="{F7E231A6-5B42-4A29-B92A-F8E1575032B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6" name="AutoShape 2" descr="Musée d'Orsay">
          <a:extLst>
            <a:ext uri="{FF2B5EF4-FFF2-40B4-BE49-F238E27FC236}">
              <a16:creationId xmlns:a16="http://schemas.microsoft.com/office/drawing/2014/main" id="{353D9ACA-EE03-45A6-9442-819F07E9FE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7" name="AutoShape 1" descr="Musée d'Orsay">
          <a:extLst>
            <a:ext uri="{FF2B5EF4-FFF2-40B4-BE49-F238E27FC236}">
              <a16:creationId xmlns:a16="http://schemas.microsoft.com/office/drawing/2014/main" id="{D159D995-3B22-4C4A-8E6A-8D0FAB4B11B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8" name="AutoShape 2" descr="Musée d'Orsay">
          <a:extLst>
            <a:ext uri="{FF2B5EF4-FFF2-40B4-BE49-F238E27FC236}">
              <a16:creationId xmlns:a16="http://schemas.microsoft.com/office/drawing/2014/main" id="{C0659454-EF9F-49B2-B69D-E10AAD0720D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09" name="AutoShape 1" descr="Musée d'Orsay">
          <a:extLst>
            <a:ext uri="{FF2B5EF4-FFF2-40B4-BE49-F238E27FC236}">
              <a16:creationId xmlns:a16="http://schemas.microsoft.com/office/drawing/2014/main" id="{B6798DCE-C595-4470-9FB8-335DF58C4FC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0" name="AutoShape 2" descr="Musée d'Orsay">
          <a:extLst>
            <a:ext uri="{FF2B5EF4-FFF2-40B4-BE49-F238E27FC236}">
              <a16:creationId xmlns:a16="http://schemas.microsoft.com/office/drawing/2014/main" id="{F1E2C590-0B18-4C00-9835-097B8F541F8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1" name="AutoShape 1" descr="Musée d'Orsay">
          <a:extLst>
            <a:ext uri="{FF2B5EF4-FFF2-40B4-BE49-F238E27FC236}">
              <a16:creationId xmlns:a16="http://schemas.microsoft.com/office/drawing/2014/main" id="{F6AA58C9-99AB-4ACF-9DBE-24BB2CF3B07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2" name="AutoShape 2" descr="Musée d'Orsay">
          <a:extLst>
            <a:ext uri="{FF2B5EF4-FFF2-40B4-BE49-F238E27FC236}">
              <a16:creationId xmlns:a16="http://schemas.microsoft.com/office/drawing/2014/main" id="{26FDEB3B-4EC2-4F2F-9483-3A5E5E9B164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3" name="AutoShape 1" descr="Musée d'Orsay">
          <a:extLst>
            <a:ext uri="{FF2B5EF4-FFF2-40B4-BE49-F238E27FC236}">
              <a16:creationId xmlns:a16="http://schemas.microsoft.com/office/drawing/2014/main" id="{DDFDCDDD-E51B-499A-A17D-0C0CC52668D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4" name="AutoShape 2" descr="Musée d'Orsay">
          <a:extLst>
            <a:ext uri="{FF2B5EF4-FFF2-40B4-BE49-F238E27FC236}">
              <a16:creationId xmlns:a16="http://schemas.microsoft.com/office/drawing/2014/main" id="{FC2A54AB-D779-4771-B100-4EDF9A5532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5" name="AutoShape 1" descr="Musée d'Orsay">
          <a:extLst>
            <a:ext uri="{FF2B5EF4-FFF2-40B4-BE49-F238E27FC236}">
              <a16:creationId xmlns:a16="http://schemas.microsoft.com/office/drawing/2014/main" id="{731B001E-AF59-4FAA-AFC6-4FA6FC2C65C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6" name="AutoShape 2" descr="Musée d'Orsay">
          <a:extLst>
            <a:ext uri="{FF2B5EF4-FFF2-40B4-BE49-F238E27FC236}">
              <a16:creationId xmlns:a16="http://schemas.microsoft.com/office/drawing/2014/main" id="{D704ADB8-EA3F-44A0-AD98-E43F5B1D853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7" name="AutoShape 1" descr="Musée d'Orsay">
          <a:extLst>
            <a:ext uri="{FF2B5EF4-FFF2-40B4-BE49-F238E27FC236}">
              <a16:creationId xmlns:a16="http://schemas.microsoft.com/office/drawing/2014/main" id="{4CE837A0-E991-45B5-93CB-0386856003D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8" name="AutoShape 2" descr="Musée d'Orsay">
          <a:extLst>
            <a:ext uri="{FF2B5EF4-FFF2-40B4-BE49-F238E27FC236}">
              <a16:creationId xmlns:a16="http://schemas.microsoft.com/office/drawing/2014/main" id="{E264D31B-828B-4F26-96B4-A08165030F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19" name="AutoShape 1" descr="Musée d'Orsay">
          <a:extLst>
            <a:ext uri="{FF2B5EF4-FFF2-40B4-BE49-F238E27FC236}">
              <a16:creationId xmlns:a16="http://schemas.microsoft.com/office/drawing/2014/main" id="{45836385-E14D-4D8E-850B-7A29FC5CBE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0" name="AutoShape 2" descr="Musée d'Orsay">
          <a:extLst>
            <a:ext uri="{FF2B5EF4-FFF2-40B4-BE49-F238E27FC236}">
              <a16:creationId xmlns:a16="http://schemas.microsoft.com/office/drawing/2014/main" id="{2410B8D0-B715-450C-8822-3048D59865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1" name="AutoShape 1" descr="Musée d'Orsay">
          <a:extLst>
            <a:ext uri="{FF2B5EF4-FFF2-40B4-BE49-F238E27FC236}">
              <a16:creationId xmlns:a16="http://schemas.microsoft.com/office/drawing/2014/main" id="{A9143928-00B5-4857-BCBA-202056B2C6F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2" name="AutoShape 2" descr="Musée d'Orsay">
          <a:extLst>
            <a:ext uri="{FF2B5EF4-FFF2-40B4-BE49-F238E27FC236}">
              <a16:creationId xmlns:a16="http://schemas.microsoft.com/office/drawing/2014/main" id="{7A3D016E-05F3-4154-A7EB-CEB06041D21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3" name="AutoShape 1" descr="Musée d'Orsay">
          <a:extLst>
            <a:ext uri="{FF2B5EF4-FFF2-40B4-BE49-F238E27FC236}">
              <a16:creationId xmlns:a16="http://schemas.microsoft.com/office/drawing/2014/main" id="{0BE350F7-256F-4B98-8AE8-F42B15F350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4" name="AutoShape 2" descr="Musée d'Orsay">
          <a:extLst>
            <a:ext uri="{FF2B5EF4-FFF2-40B4-BE49-F238E27FC236}">
              <a16:creationId xmlns:a16="http://schemas.microsoft.com/office/drawing/2014/main" id="{F561DF6D-E7AE-48E6-9D4B-1A3C31312D4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5" name="AutoShape 1" descr="Musée d'Orsay">
          <a:extLst>
            <a:ext uri="{FF2B5EF4-FFF2-40B4-BE49-F238E27FC236}">
              <a16:creationId xmlns:a16="http://schemas.microsoft.com/office/drawing/2014/main" id="{0517D379-C04A-4888-9142-D7932F59278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6" name="AutoShape 2" descr="Musée d'Orsay">
          <a:extLst>
            <a:ext uri="{FF2B5EF4-FFF2-40B4-BE49-F238E27FC236}">
              <a16:creationId xmlns:a16="http://schemas.microsoft.com/office/drawing/2014/main" id="{C788BB1F-2E11-48BF-8C00-40F0B09064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7" name="AutoShape 1" descr="Musée d'Orsay">
          <a:extLst>
            <a:ext uri="{FF2B5EF4-FFF2-40B4-BE49-F238E27FC236}">
              <a16:creationId xmlns:a16="http://schemas.microsoft.com/office/drawing/2014/main" id="{5785FE21-5C08-457E-9043-4FD5D365148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8" name="AutoShape 2" descr="Musée d'Orsay">
          <a:extLst>
            <a:ext uri="{FF2B5EF4-FFF2-40B4-BE49-F238E27FC236}">
              <a16:creationId xmlns:a16="http://schemas.microsoft.com/office/drawing/2014/main" id="{C83EE396-5213-4355-83D0-803CD9CE75A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29" name="AutoShape 1" descr="Musée d'Orsay">
          <a:extLst>
            <a:ext uri="{FF2B5EF4-FFF2-40B4-BE49-F238E27FC236}">
              <a16:creationId xmlns:a16="http://schemas.microsoft.com/office/drawing/2014/main" id="{D67F7F64-C061-446E-B1C2-89AB5CA6CD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0" name="AutoShape 2" descr="Musée d'Orsay">
          <a:extLst>
            <a:ext uri="{FF2B5EF4-FFF2-40B4-BE49-F238E27FC236}">
              <a16:creationId xmlns:a16="http://schemas.microsoft.com/office/drawing/2014/main" id="{A89FAB38-9C0E-4751-BF34-1944C3CADC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1" name="AutoShape 1" descr="Musée d'Orsay">
          <a:extLst>
            <a:ext uri="{FF2B5EF4-FFF2-40B4-BE49-F238E27FC236}">
              <a16:creationId xmlns:a16="http://schemas.microsoft.com/office/drawing/2014/main" id="{6D16DF22-593F-466C-BDC9-82E336F316D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2" name="AutoShape 2" descr="Musée d'Orsay">
          <a:extLst>
            <a:ext uri="{FF2B5EF4-FFF2-40B4-BE49-F238E27FC236}">
              <a16:creationId xmlns:a16="http://schemas.microsoft.com/office/drawing/2014/main" id="{28EDACD3-B9D8-4EBF-8238-877793568C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3" name="AutoShape 1" descr="Musée d'Orsay">
          <a:extLst>
            <a:ext uri="{FF2B5EF4-FFF2-40B4-BE49-F238E27FC236}">
              <a16:creationId xmlns:a16="http://schemas.microsoft.com/office/drawing/2014/main" id="{29FAFE1C-3EE9-427A-97CF-B970C1CFA5A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4" name="AutoShape 2" descr="Musée d'Orsay">
          <a:extLst>
            <a:ext uri="{FF2B5EF4-FFF2-40B4-BE49-F238E27FC236}">
              <a16:creationId xmlns:a16="http://schemas.microsoft.com/office/drawing/2014/main" id="{68BB8CAE-43E8-4B5B-ACC0-8C70BE618C2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5" name="AutoShape 1" descr="Musée d'Orsay">
          <a:extLst>
            <a:ext uri="{FF2B5EF4-FFF2-40B4-BE49-F238E27FC236}">
              <a16:creationId xmlns:a16="http://schemas.microsoft.com/office/drawing/2014/main" id="{8247C35E-B177-4DB3-9D45-0B7BC995412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6" name="AutoShape 2" descr="Musée d'Orsay">
          <a:extLst>
            <a:ext uri="{FF2B5EF4-FFF2-40B4-BE49-F238E27FC236}">
              <a16:creationId xmlns:a16="http://schemas.microsoft.com/office/drawing/2014/main" id="{412D42C3-708B-461C-BC85-3AA52D54501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7" name="AutoShape 1" descr="Musée d'Orsay">
          <a:extLst>
            <a:ext uri="{FF2B5EF4-FFF2-40B4-BE49-F238E27FC236}">
              <a16:creationId xmlns:a16="http://schemas.microsoft.com/office/drawing/2014/main" id="{D24C781A-7D45-49C7-88D7-AC88285FAA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8" name="AutoShape 2" descr="Musée d'Orsay">
          <a:extLst>
            <a:ext uri="{FF2B5EF4-FFF2-40B4-BE49-F238E27FC236}">
              <a16:creationId xmlns:a16="http://schemas.microsoft.com/office/drawing/2014/main" id="{55B5220F-1161-488A-8702-33A48982D6E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39" name="AutoShape 1" descr="Musée d'Orsay">
          <a:extLst>
            <a:ext uri="{FF2B5EF4-FFF2-40B4-BE49-F238E27FC236}">
              <a16:creationId xmlns:a16="http://schemas.microsoft.com/office/drawing/2014/main" id="{EFF0068B-517A-4348-8258-A1B93BCA0FA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0" name="AutoShape 2" descr="Musée d'Orsay">
          <a:extLst>
            <a:ext uri="{FF2B5EF4-FFF2-40B4-BE49-F238E27FC236}">
              <a16:creationId xmlns:a16="http://schemas.microsoft.com/office/drawing/2014/main" id="{851DFA27-AF70-4A43-BDC8-128EEDB6621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1" name="AutoShape 1" descr="Musée d'Orsay">
          <a:extLst>
            <a:ext uri="{FF2B5EF4-FFF2-40B4-BE49-F238E27FC236}">
              <a16:creationId xmlns:a16="http://schemas.microsoft.com/office/drawing/2014/main" id="{9F1F7EDE-E5D7-4427-AD63-7B8953AC456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2" name="AutoShape 2" descr="Musée d'Orsay">
          <a:extLst>
            <a:ext uri="{FF2B5EF4-FFF2-40B4-BE49-F238E27FC236}">
              <a16:creationId xmlns:a16="http://schemas.microsoft.com/office/drawing/2014/main" id="{28243D17-585D-4307-ADA1-176AE82B121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3" name="AutoShape 1" descr="Musée d'Orsay">
          <a:extLst>
            <a:ext uri="{FF2B5EF4-FFF2-40B4-BE49-F238E27FC236}">
              <a16:creationId xmlns:a16="http://schemas.microsoft.com/office/drawing/2014/main" id="{EB69EEC2-8223-4DB5-87E4-BE74ABE188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4" name="AutoShape 2" descr="Musée d'Orsay">
          <a:extLst>
            <a:ext uri="{FF2B5EF4-FFF2-40B4-BE49-F238E27FC236}">
              <a16:creationId xmlns:a16="http://schemas.microsoft.com/office/drawing/2014/main" id="{FBB16A1D-B02E-40E1-B4E8-858798F824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5" name="AutoShape 1" descr="Musée d'Orsay">
          <a:extLst>
            <a:ext uri="{FF2B5EF4-FFF2-40B4-BE49-F238E27FC236}">
              <a16:creationId xmlns:a16="http://schemas.microsoft.com/office/drawing/2014/main" id="{42205639-C546-40EC-A65C-48C3B76C351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6" name="AutoShape 2" descr="Musée d'Orsay">
          <a:extLst>
            <a:ext uri="{FF2B5EF4-FFF2-40B4-BE49-F238E27FC236}">
              <a16:creationId xmlns:a16="http://schemas.microsoft.com/office/drawing/2014/main" id="{7FE6FE65-1518-4973-95C4-449B783A46D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7" name="AutoShape 1" descr="Musée d'Orsay">
          <a:extLst>
            <a:ext uri="{FF2B5EF4-FFF2-40B4-BE49-F238E27FC236}">
              <a16:creationId xmlns:a16="http://schemas.microsoft.com/office/drawing/2014/main" id="{E34EC9BD-3855-427B-A8F1-338F4F59FD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8" name="AutoShape 2" descr="Musée d'Orsay">
          <a:extLst>
            <a:ext uri="{FF2B5EF4-FFF2-40B4-BE49-F238E27FC236}">
              <a16:creationId xmlns:a16="http://schemas.microsoft.com/office/drawing/2014/main" id="{BC342761-9F45-476C-851D-E458481BCB3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49" name="AutoShape 1" descr="Musée d'Orsay">
          <a:extLst>
            <a:ext uri="{FF2B5EF4-FFF2-40B4-BE49-F238E27FC236}">
              <a16:creationId xmlns:a16="http://schemas.microsoft.com/office/drawing/2014/main" id="{E2FDEF56-A11F-4548-BC01-DB90400121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0" name="AutoShape 2" descr="Musée d'Orsay">
          <a:extLst>
            <a:ext uri="{FF2B5EF4-FFF2-40B4-BE49-F238E27FC236}">
              <a16:creationId xmlns:a16="http://schemas.microsoft.com/office/drawing/2014/main" id="{F9FA27A4-98F7-4900-A4E7-7916D46993C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1" name="AutoShape 1" descr="Musée d'Orsay">
          <a:extLst>
            <a:ext uri="{FF2B5EF4-FFF2-40B4-BE49-F238E27FC236}">
              <a16:creationId xmlns:a16="http://schemas.microsoft.com/office/drawing/2014/main" id="{07520AF0-4F8B-4C35-AAA0-11F7C5FAF62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2" name="AutoShape 2" descr="Musée d'Orsay">
          <a:extLst>
            <a:ext uri="{FF2B5EF4-FFF2-40B4-BE49-F238E27FC236}">
              <a16:creationId xmlns:a16="http://schemas.microsoft.com/office/drawing/2014/main" id="{43E9C65B-2E36-4B5C-BE71-55DADC9C80E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3" name="AutoShape 1" descr="Musée d'Orsay">
          <a:extLst>
            <a:ext uri="{FF2B5EF4-FFF2-40B4-BE49-F238E27FC236}">
              <a16:creationId xmlns:a16="http://schemas.microsoft.com/office/drawing/2014/main" id="{EB6E9A3D-21DE-4837-828E-F49B7943554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4" name="AutoShape 2" descr="Musée d'Orsay">
          <a:extLst>
            <a:ext uri="{FF2B5EF4-FFF2-40B4-BE49-F238E27FC236}">
              <a16:creationId xmlns:a16="http://schemas.microsoft.com/office/drawing/2014/main" id="{0F82E20D-326A-47D0-BADB-54F64C7935A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5" name="AutoShape 1" descr="Musée d'Orsay">
          <a:extLst>
            <a:ext uri="{FF2B5EF4-FFF2-40B4-BE49-F238E27FC236}">
              <a16:creationId xmlns:a16="http://schemas.microsoft.com/office/drawing/2014/main" id="{BC48C080-F290-41CF-9397-88BC6C54B5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6" name="AutoShape 2" descr="Musée d'Orsay">
          <a:extLst>
            <a:ext uri="{FF2B5EF4-FFF2-40B4-BE49-F238E27FC236}">
              <a16:creationId xmlns:a16="http://schemas.microsoft.com/office/drawing/2014/main" id="{69BB44BF-4F3D-4A8B-A05F-1044B72B8F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7" name="AutoShape 1" descr="Musée d'Orsay">
          <a:extLst>
            <a:ext uri="{FF2B5EF4-FFF2-40B4-BE49-F238E27FC236}">
              <a16:creationId xmlns:a16="http://schemas.microsoft.com/office/drawing/2014/main" id="{FF76426F-8B6E-46C3-A467-41D4651B06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8" name="AutoShape 2" descr="Musée d'Orsay">
          <a:extLst>
            <a:ext uri="{FF2B5EF4-FFF2-40B4-BE49-F238E27FC236}">
              <a16:creationId xmlns:a16="http://schemas.microsoft.com/office/drawing/2014/main" id="{1CCE76E5-0EC2-4CA8-8462-076BB5ACED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59" name="AutoShape 1" descr="Musée d'Orsay">
          <a:extLst>
            <a:ext uri="{FF2B5EF4-FFF2-40B4-BE49-F238E27FC236}">
              <a16:creationId xmlns:a16="http://schemas.microsoft.com/office/drawing/2014/main" id="{3B807C7E-500B-4320-B679-C2ABC902869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0" name="AutoShape 2" descr="Musée d'Orsay">
          <a:extLst>
            <a:ext uri="{FF2B5EF4-FFF2-40B4-BE49-F238E27FC236}">
              <a16:creationId xmlns:a16="http://schemas.microsoft.com/office/drawing/2014/main" id="{C7726B92-8050-42E0-A0D2-91E2702D651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1" name="AutoShape 1" descr="Musée d'Orsay">
          <a:extLst>
            <a:ext uri="{FF2B5EF4-FFF2-40B4-BE49-F238E27FC236}">
              <a16:creationId xmlns:a16="http://schemas.microsoft.com/office/drawing/2014/main" id="{EA9022F7-FB04-4D01-962A-39DC4E53FB4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2" name="AutoShape 2" descr="Musée d'Orsay">
          <a:extLst>
            <a:ext uri="{FF2B5EF4-FFF2-40B4-BE49-F238E27FC236}">
              <a16:creationId xmlns:a16="http://schemas.microsoft.com/office/drawing/2014/main" id="{E390D70E-ACF3-49F0-B2D1-E9A9A99AE6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3" name="AutoShape 1" descr="Musée d'Orsay">
          <a:extLst>
            <a:ext uri="{FF2B5EF4-FFF2-40B4-BE49-F238E27FC236}">
              <a16:creationId xmlns:a16="http://schemas.microsoft.com/office/drawing/2014/main" id="{12C977ED-DE90-4FE6-A20B-D68CF226479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4" name="AutoShape 2" descr="Musée d'Orsay">
          <a:extLst>
            <a:ext uri="{FF2B5EF4-FFF2-40B4-BE49-F238E27FC236}">
              <a16:creationId xmlns:a16="http://schemas.microsoft.com/office/drawing/2014/main" id="{4ADF19F0-6CFE-4643-8389-37D39E9EC68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5" name="AutoShape 1" descr="Musée d'Orsay">
          <a:extLst>
            <a:ext uri="{FF2B5EF4-FFF2-40B4-BE49-F238E27FC236}">
              <a16:creationId xmlns:a16="http://schemas.microsoft.com/office/drawing/2014/main" id="{134B4C92-0A95-45EB-A5BD-319CD4D595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6" name="AutoShape 2" descr="Musée d'Orsay">
          <a:extLst>
            <a:ext uri="{FF2B5EF4-FFF2-40B4-BE49-F238E27FC236}">
              <a16:creationId xmlns:a16="http://schemas.microsoft.com/office/drawing/2014/main" id="{F28942CE-1ECB-4757-A1FD-2C62D7C1986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7" name="AutoShape 1" descr="Musée d'Orsay">
          <a:extLst>
            <a:ext uri="{FF2B5EF4-FFF2-40B4-BE49-F238E27FC236}">
              <a16:creationId xmlns:a16="http://schemas.microsoft.com/office/drawing/2014/main" id="{2B73AC14-8C89-445C-B3A7-648EFAAFED2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8" name="AutoShape 2" descr="Musée d'Orsay">
          <a:extLst>
            <a:ext uri="{FF2B5EF4-FFF2-40B4-BE49-F238E27FC236}">
              <a16:creationId xmlns:a16="http://schemas.microsoft.com/office/drawing/2014/main" id="{0143C394-C763-4831-AE4C-D5E173628F6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69" name="AutoShape 1" descr="Musée d'Orsay">
          <a:extLst>
            <a:ext uri="{FF2B5EF4-FFF2-40B4-BE49-F238E27FC236}">
              <a16:creationId xmlns:a16="http://schemas.microsoft.com/office/drawing/2014/main" id="{A7D451AF-8A84-48E2-8BA0-AB3D76A3958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0" name="AutoShape 2" descr="Musée d'Orsay">
          <a:extLst>
            <a:ext uri="{FF2B5EF4-FFF2-40B4-BE49-F238E27FC236}">
              <a16:creationId xmlns:a16="http://schemas.microsoft.com/office/drawing/2014/main" id="{E349D707-1552-441C-8F4F-693C87A06BC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1" name="AutoShape 1" descr="Musée d'Orsay">
          <a:extLst>
            <a:ext uri="{FF2B5EF4-FFF2-40B4-BE49-F238E27FC236}">
              <a16:creationId xmlns:a16="http://schemas.microsoft.com/office/drawing/2014/main" id="{9EDF29B5-7F28-444D-A04D-E39DAC13709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2" name="AutoShape 2" descr="Musée d'Orsay">
          <a:extLst>
            <a:ext uri="{FF2B5EF4-FFF2-40B4-BE49-F238E27FC236}">
              <a16:creationId xmlns:a16="http://schemas.microsoft.com/office/drawing/2014/main" id="{6A35019B-EE2C-41B0-8B67-B3412232404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3" name="AutoShape 1" descr="Musée d'Orsay">
          <a:extLst>
            <a:ext uri="{FF2B5EF4-FFF2-40B4-BE49-F238E27FC236}">
              <a16:creationId xmlns:a16="http://schemas.microsoft.com/office/drawing/2014/main" id="{37979D80-B1BE-42F0-9090-0557959D111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4" name="AutoShape 2" descr="Musée d'Orsay">
          <a:extLst>
            <a:ext uri="{FF2B5EF4-FFF2-40B4-BE49-F238E27FC236}">
              <a16:creationId xmlns:a16="http://schemas.microsoft.com/office/drawing/2014/main" id="{0ADF8B65-A1E4-450C-B345-4F01A772CC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5" name="AutoShape 1" descr="Musée d'Orsay">
          <a:extLst>
            <a:ext uri="{FF2B5EF4-FFF2-40B4-BE49-F238E27FC236}">
              <a16:creationId xmlns:a16="http://schemas.microsoft.com/office/drawing/2014/main" id="{E178E1B7-05B2-4061-9278-18066EFE430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6" name="AutoShape 2" descr="Musée d'Orsay">
          <a:extLst>
            <a:ext uri="{FF2B5EF4-FFF2-40B4-BE49-F238E27FC236}">
              <a16:creationId xmlns:a16="http://schemas.microsoft.com/office/drawing/2014/main" id="{845878D1-7B6A-45FD-AAF9-1CCE6BA74AD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7" name="AutoShape 1" descr="Musée d'Orsay">
          <a:extLst>
            <a:ext uri="{FF2B5EF4-FFF2-40B4-BE49-F238E27FC236}">
              <a16:creationId xmlns:a16="http://schemas.microsoft.com/office/drawing/2014/main" id="{494EC9C6-0740-4A00-A123-D124C82739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8" name="AutoShape 2" descr="Musée d'Orsay">
          <a:extLst>
            <a:ext uri="{FF2B5EF4-FFF2-40B4-BE49-F238E27FC236}">
              <a16:creationId xmlns:a16="http://schemas.microsoft.com/office/drawing/2014/main" id="{6696E6F3-8A07-49D0-87B9-311ED0F3C38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79" name="AutoShape 1" descr="Musée d'Orsay">
          <a:extLst>
            <a:ext uri="{FF2B5EF4-FFF2-40B4-BE49-F238E27FC236}">
              <a16:creationId xmlns:a16="http://schemas.microsoft.com/office/drawing/2014/main" id="{3FC3E79E-7E73-4CD4-865B-0DCF65C9FF0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0" name="AutoShape 2" descr="Musée d'Orsay">
          <a:extLst>
            <a:ext uri="{FF2B5EF4-FFF2-40B4-BE49-F238E27FC236}">
              <a16:creationId xmlns:a16="http://schemas.microsoft.com/office/drawing/2014/main" id="{A1CA351C-CDF5-4A41-A7EA-A81ED9432C3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1" name="AutoShape 1" descr="Musée d'Orsay">
          <a:extLst>
            <a:ext uri="{FF2B5EF4-FFF2-40B4-BE49-F238E27FC236}">
              <a16:creationId xmlns:a16="http://schemas.microsoft.com/office/drawing/2014/main" id="{F156CB23-2293-4793-857A-262E14B99F2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2" name="AutoShape 2" descr="Musée d'Orsay">
          <a:extLst>
            <a:ext uri="{FF2B5EF4-FFF2-40B4-BE49-F238E27FC236}">
              <a16:creationId xmlns:a16="http://schemas.microsoft.com/office/drawing/2014/main" id="{1618330F-28A3-4DFE-A647-680648AB786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3" name="AutoShape 1" descr="Musée d'Orsay">
          <a:extLst>
            <a:ext uri="{FF2B5EF4-FFF2-40B4-BE49-F238E27FC236}">
              <a16:creationId xmlns:a16="http://schemas.microsoft.com/office/drawing/2014/main" id="{DCD72149-F56B-4B0E-80C8-AF91B214D27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4" name="AutoShape 2" descr="Musée d'Orsay">
          <a:extLst>
            <a:ext uri="{FF2B5EF4-FFF2-40B4-BE49-F238E27FC236}">
              <a16:creationId xmlns:a16="http://schemas.microsoft.com/office/drawing/2014/main" id="{F8718375-16E2-48DE-8990-7FD666A4F28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5" name="AutoShape 1" descr="Musée d'Orsay">
          <a:extLst>
            <a:ext uri="{FF2B5EF4-FFF2-40B4-BE49-F238E27FC236}">
              <a16:creationId xmlns:a16="http://schemas.microsoft.com/office/drawing/2014/main" id="{2606A546-B666-4794-8967-1B4D0828AA1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6" name="AutoShape 2" descr="Musée d'Orsay">
          <a:extLst>
            <a:ext uri="{FF2B5EF4-FFF2-40B4-BE49-F238E27FC236}">
              <a16:creationId xmlns:a16="http://schemas.microsoft.com/office/drawing/2014/main" id="{16FC261A-3ACF-4FF5-930D-B361A1C72D0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7" name="AutoShape 1" descr="Musée d'Orsay">
          <a:extLst>
            <a:ext uri="{FF2B5EF4-FFF2-40B4-BE49-F238E27FC236}">
              <a16:creationId xmlns:a16="http://schemas.microsoft.com/office/drawing/2014/main" id="{3117BB91-4EE7-4008-8DD6-32DD8CB48DC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8" name="AutoShape 2" descr="Musée d'Orsay">
          <a:extLst>
            <a:ext uri="{FF2B5EF4-FFF2-40B4-BE49-F238E27FC236}">
              <a16:creationId xmlns:a16="http://schemas.microsoft.com/office/drawing/2014/main" id="{9BE22385-D732-47DD-B83B-739A9A547D7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89" name="AutoShape 1" descr="Musée d'Orsay">
          <a:extLst>
            <a:ext uri="{FF2B5EF4-FFF2-40B4-BE49-F238E27FC236}">
              <a16:creationId xmlns:a16="http://schemas.microsoft.com/office/drawing/2014/main" id="{78249BA1-4B28-4FEC-A1F3-33FF56124A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0" name="AutoShape 2" descr="Musée d'Orsay">
          <a:extLst>
            <a:ext uri="{FF2B5EF4-FFF2-40B4-BE49-F238E27FC236}">
              <a16:creationId xmlns:a16="http://schemas.microsoft.com/office/drawing/2014/main" id="{41165AEB-8191-4AC8-9E32-69AED2B0D98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1" name="AutoShape 1" descr="Musée d'Orsay">
          <a:extLst>
            <a:ext uri="{FF2B5EF4-FFF2-40B4-BE49-F238E27FC236}">
              <a16:creationId xmlns:a16="http://schemas.microsoft.com/office/drawing/2014/main" id="{7FDCC466-1258-437C-8CD6-FB1CB6DDE1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2" name="AutoShape 2" descr="Musée d'Orsay">
          <a:extLst>
            <a:ext uri="{FF2B5EF4-FFF2-40B4-BE49-F238E27FC236}">
              <a16:creationId xmlns:a16="http://schemas.microsoft.com/office/drawing/2014/main" id="{EA8A3257-999E-406F-8746-2E1B1240DF9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3" name="AutoShape 1" descr="Musée d'Orsay">
          <a:extLst>
            <a:ext uri="{FF2B5EF4-FFF2-40B4-BE49-F238E27FC236}">
              <a16:creationId xmlns:a16="http://schemas.microsoft.com/office/drawing/2014/main" id="{5FE6B22B-8391-4A51-9A8D-493759F1248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4" name="AutoShape 2" descr="Musée d'Orsay">
          <a:extLst>
            <a:ext uri="{FF2B5EF4-FFF2-40B4-BE49-F238E27FC236}">
              <a16:creationId xmlns:a16="http://schemas.microsoft.com/office/drawing/2014/main" id="{41A77963-9EC5-4F93-BA8E-6A3C489164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5" name="AutoShape 1" descr="Musée d'Orsay">
          <a:extLst>
            <a:ext uri="{FF2B5EF4-FFF2-40B4-BE49-F238E27FC236}">
              <a16:creationId xmlns:a16="http://schemas.microsoft.com/office/drawing/2014/main" id="{D6AED3E0-F734-4CED-8866-1D92E8A1D7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6" name="AutoShape 2" descr="Musée d'Orsay">
          <a:extLst>
            <a:ext uri="{FF2B5EF4-FFF2-40B4-BE49-F238E27FC236}">
              <a16:creationId xmlns:a16="http://schemas.microsoft.com/office/drawing/2014/main" id="{F4026894-BF14-45E4-9ECB-3FA4DE536B7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7" name="AutoShape 1" descr="Musée d'Orsay">
          <a:extLst>
            <a:ext uri="{FF2B5EF4-FFF2-40B4-BE49-F238E27FC236}">
              <a16:creationId xmlns:a16="http://schemas.microsoft.com/office/drawing/2014/main" id="{B35CBD80-B46E-4601-B54C-8C473343D01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8" name="AutoShape 2" descr="Musée d'Orsay">
          <a:extLst>
            <a:ext uri="{FF2B5EF4-FFF2-40B4-BE49-F238E27FC236}">
              <a16:creationId xmlns:a16="http://schemas.microsoft.com/office/drawing/2014/main" id="{5B70F3CA-4E52-41D3-B2F4-1DDD2DC00E5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099" name="AutoShape 1" descr="Musée d'Orsay">
          <a:extLst>
            <a:ext uri="{FF2B5EF4-FFF2-40B4-BE49-F238E27FC236}">
              <a16:creationId xmlns:a16="http://schemas.microsoft.com/office/drawing/2014/main" id="{8CAA9E0E-DCE7-49E5-9941-70D15E57D19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0" name="AutoShape 2" descr="Musée d'Orsay">
          <a:extLst>
            <a:ext uri="{FF2B5EF4-FFF2-40B4-BE49-F238E27FC236}">
              <a16:creationId xmlns:a16="http://schemas.microsoft.com/office/drawing/2014/main" id="{E9E4FAF6-FB73-47B8-A346-55F3CACA5FC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1" name="AutoShape 1" descr="Musée d'Orsay">
          <a:extLst>
            <a:ext uri="{FF2B5EF4-FFF2-40B4-BE49-F238E27FC236}">
              <a16:creationId xmlns:a16="http://schemas.microsoft.com/office/drawing/2014/main" id="{72991BE4-60AF-4A05-B0D7-DAE6B8F0B4F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2" name="AutoShape 2" descr="Musée d'Orsay">
          <a:extLst>
            <a:ext uri="{FF2B5EF4-FFF2-40B4-BE49-F238E27FC236}">
              <a16:creationId xmlns:a16="http://schemas.microsoft.com/office/drawing/2014/main" id="{4D1C0FC3-DD1B-4631-B8B2-D32A38A362F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3" name="AutoShape 1" descr="Musée d'Orsay">
          <a:extLst>
            <a:ext uri="{FF2B5EF4-FFF2-40B4-BE49-F238E27FC236}">
              <a16:creationId xmlns:a16="http://schemas.microsoft.com/office/drawing/2014/main" id="{569D2F92-3A70-4CFD-BE17-08F64EE391C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4" name="AutoShape 2" descr="Musée d'Orsay">
          <a:extLst>
            <a:ext uri="{FF2B5EF4-FFF2-40B4-BE49-F238E27FC236}">
              <a16:creationId xmlns:a16="http://schemas.microsoft.com/office/drawing/2014/main" id="{C41DC513-2784-4FD6-9BCF-D02BACBA99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5" name="AutoShape 1" descr="Musée d'Orsay">
          <a:extLst>
            <a:ext uri="{FF2B5EF4-FFF2-40B4-BE49-F238E27FC236}">
              <a16:creationId xmlns:a16="http://schemas.microsoft.com/office/drawing/2014/main" id="{6B097F09-60DE-495C-852D-E5CE5A10B16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6" name="AutoShape 2" descr="Musée d'Orsay">
          <a:extLst>
            <a:ext uri="{FF2B5EF4-FFF2-40B4-BE49-F238E27FC236}">
              <a16:creationId xmlns:a16="http://schemas.microsoft.com/office/drawing/2014/main" id="{B56BA6FA-2625-420B-B5DC-55CABC17893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7" name="AutoShape 1" descr="Musée d'Orsay">
          <a:extLst>
            <a:ext uri="{FF2B5EF4-FFF2-40B4-BE49-F238E27FC236}">
              <a16:creationId xmlns:a16="http://schemas.microsoft.com/office/drawing/2014/main" id="{708CC898-833E-4C4B-B220-43D0AB034C9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8" name="AutoShape 2" descr="Musée d'Orsay">
          <a:extLst>
            <a:ext uri="{FF2B5EF4-FFF2-40B4-BE49-F238E27FC236}">
              <a16:creationId xmlns:a16="http://schemas.microsoft.com/office/drawing/2014/main" id="{194F2DAE-F942-4E5B-924B-49719ACA17D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09" name="AutoShape 1" descr="Musée d'Orsay">
          <a:extLst>
            <a:ext uri="{FF2B5EF4-FFF2-40B4-BE49-F238E27FC236}">
              <a16:creationId xmlns:a16="http://schemas.microsoft.com/office/drawing/2014/main" id="{E834B806-8E05-4EDA-AA93-5BAC86B56A2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0" name="AutoShape 2" descr="Musée d'Orsay">
          <a:extLst>
            <a:ext uri="{FF2B5EF4-FFF2-40B4-BE49-F238E27FC236}">
              <a16:creationId xmlns:a16="http://schemas.microsoft.com/office/drawing/2014/main" id="{5B353A16-086A-4895-A487-F184FF280D7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1" name="AutoShape 1" descr="Musée d'Orsay">
          <a:extLst>
            <a:ext uri="{FF2B5EF4-FFF2-40B4-BE49-F238E27FC236}">
              <a16:creationId xmlns:a16="http://schemas.microsoft.com/office/drawing/2014/main" id="{F0172989-BC1B-442A-B953-F9C229E7AA2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2" name="AutoShape 2" descr="Musée d'Orsay">
          <a:extLst>
            <a:ext uri="{FF2B5EF4-FFF2-40B4-BE49-F238E27FC236}">
              <a16:creationId xmlns:a16="http://schemas.microsoft.com/office/drawing/2014/main" id="{32BE21CD-AF32-49DA-85AE-02FC6B430AC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3" name="AutoShape 1" descr="Musée d'Orsay">
          <a:extLst>
            <a:ext uri="{FF2B5EF4-FFF2-40B4-BE49-F238E27FC236}">
              <a16:creationId xmlns:a16="http://schemas.microsoft.com/office/drawing/2014/main" id="{63346E4C-D9D8-47D8-81E8-C2CA895026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4" name="AutoShape 2" descr="Musée d'Orsay">
          <a:extLst>
            <a:ext uri="{FF2B5EF4-FFF2-40B4-BE49-F238E27FC236}">
              <a16:creationId xmlns:a16="http://schemas.microsoft.com/office/drawing/2014/main" id="{9D321F16-B118-4267-8DD3-464D6D1AC7F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5" name="AutoShape 1" descr="Musée d'Orsay">
          <a:extLst>
            <a:ext uri="{FF2B5EF4-FFF2-40B4-BE49-F238E27FC236}">
              <a16:creationId xmlns:a16="http://schemas.microsoft.com/office/drawing/2014/main" id="{982E648C-C9E0-40EB-90B8-3EAB10840B0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6" name="AutoShape 2" descr="Musée d'Orsay">
          <a:extLst>
            <a:ext uri="{FF2B5EF4-FFF2-40B4-BE49-F238E27FC236}">
              <a16:creationId xmlns:a16="http://schemas.microsoft.com/office/drawing/2014/main" id="{BF902F14-44A7-4791-B9B6-BC7D754E553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7" name="AutoShape 1" descr="Musée d'Orsay">
          <a:extLst>
            <a:ext uri="{FF2B5EF4-FFF2-40B4-BE49-F238E27FC236}">
              <a16:creationId xmlns:a16="http://schemas.microsoft.com/office/drawing/2014/main" id="{B15B5E95-1B2A-4E04-9702-50702217E94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8" name="AutoShape 2" descr="Musée d'Orsay">
          <a:extLst>
            <a:ext uri="{FF2B5EF4-FFF2-40B4-BE49-F238E27FC236}">
              <a16:creationId xmlns:a16="http://schemas.microsoft.com/office/drawing/2014/main" id="{E9CA27AD-43AB-4D92-920B-BFB189373AB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19" name="AutoShape 1" descr="Musée d'Orsay">
          <a:extLst>
            <a:ext uri="{FF2B5EF4-FFF2-40B4-BE49-F238E27FC236}">
              <a16:creationId xmlns:a16="http://schemas.microsoft.com/office/drawing/2014/main" id="{8EEB962C-6332-4AA2-8A97-40BF8AB9E61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0" name="AutoShape 2" descr="Musée d'Orsay">
          <a:extLst>
            <a:ext uri="{FF2B5EF4-FFF2-40B4-BE49-F238E27FC236}">
              <a16:creationId xmlns:a16="http://schemas.microsoft.com/office/drawing/2014/main" id="{DC31C247-1FAF-4B88-8D63-261E4A6C597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1" name="AutoShape 1" descr="Musée d'Orsay">
          <a:extLst>
            <a:ext uri="{FF2B5EF4-FFF2-40B4-BE49-F238E27FC236}">
              <a16:creationId xmlns:a16="http://schemas.microsoft.com/office/drawing/2014/main" id="{84F32171-57AC-4CD8-8438-968C1B4A24E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2" name="AutoShape 2" descr="Musée d'Orsay">
          <a:extLst>
            <a:ext uri="{FF2B5EF4-FFF2-40B4-BE49-F238E27FC236}">
              <a16:creationId xmlns:a16="http://schemas.microsoft.com/office/drawing/2014/main" id="{57A54609-3BA3-4220-81D4-57D35BD57A5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3" name="AutoShape 1" descr="Musée d'Orsay">
          <a:extLst>
            <a:ext uri="{FF2B5EF4-FFF2-40B4-BE49-F238E27FC236}">
              <a16:creationId xmlns:a16="http://schemas.microsoft.com/office/drawing/2014/main" id="{9CA98BA8-9BAB-43E7-899D-645F1FAF9E1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4" name="AutoShape 2" descr="Musée d'Orsay">
          <a:extLst>
            <a:ext uri="{FF2B5EF4-FFF2-40B4-BE49-F238E27FC236}">
              <a16:creationId xmlns:a16="http://schemas.microsoft.com/office/drawing/2014/main" id="{27B791CA-E080-43FE-9ACF-7F02E1FDBB1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5" name="AutoShape 1" descr="Musée d'Orsay">
          <a:extLst>
            <a:ext uri="{FF2B5EF4-FFF2-40B4-BE49-F238E27FC236}">
              <a16:creationId xmlns:a16="http://schemas.microsoft.com/office/drawing/2014/main" id="{4C5A2460-5FF9-4356-A769-9023F2340D3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6" name="AutoShape 2" descr="Musée d'Orsay">
          <a:extLst>
            <a:ext uri="{FF2B5EF4-FFF2-40B4-BE49-F238E27FC236}">
              <a16:creationId xmlns:a16="http://schemas.microsoft.com/office/drawing/2014/main" id="{499FAB45-74EC-4A45-9527-C6EACA845EC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7" name="AutoShape 1" descr="Musée d'Orsay">
          <a:extLst>
            <a:ext uri="{FF2B5EF4-FFF2-40B4-BE49-F238E27FC236}">
              <a16:creationId xmlns:a16="http://schemas.microsoft.com/office/drawing/2014/main" id="{5475E7D3-5E0E-42CA-B224-AE63B8A5FF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8" name="AutoShape 2" descr="Musée d'Orsay">
          <a:extLst>
            <a:ext uri="{FF2B5EF4-FFF2-40B4-BE49-F238E27FC236}">
              <a16:creationId xmlns:a16="http://schemas.microsoft.com/office/drawing/2014/main" id="{1E77544B-F9BC-4090-BA9A-DF0C09D4B40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29" name="AutoShape 1" descr="Musée d'Orsay">
          <a:extLst>
            <a:ext uri="{FF2B5EF4-FFF2-40B4-BE49-F238E27FC236}">
              <a16:creationId xmlns:a16="http://schemas.microsoft.com/office/drawing/2014/main" id="{C4D2A4EE-988F-47FC-A4E0-E93FA8490E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0" name="AutoShape 2" descr="Musée d'Orsay">
          <a:extLst>
            <a:ext uri="{FF2B5EF4-FFF2-40B4-BE49-F238E27FC236}">
              <a16:creationId xmlns:a16="http://schemas.microsoft.com/office/drawing/2014/main" id="{7B2D9938-4166-47FB-801B-8B1F857F80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1" name="AutoShape 1" descr="Musée d'Orsay">
          <a:extLst>
            <a:ext uri="{FF2B5EF4-FFF2-40B4-BE49-F238E27FC236}">
              <a16:creationId xmlns:a16="http://schemas.microsoft.com/office/drawing/2014/main" id="{28F70169-9C66-4B91-9626-F89F6D275C6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2" name="AutoShape 2" descr="Musée d'Orsay">
          <a:extLst>
            <a:ext uri="{FF2B5EF4-FFF2-40B4-BE49-F238E27FC236}">
              <a16:creationId xmlns:a16="http://schemas.microsoft.com/office/drawing/2014/main" id="{E62ED004-6B0F-4092-B3B9-20006F61A3F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3" name="AutoShape 1" descr="Musée d'Orsay">
          <a:extLst>
            <a:ext uri="{FF2B5EF4-FFF2-40B4-BE49-F238E27FC236}">
              <a16:creationId xmlns:a16="http://schemas.microsoft.com/office/drawing/2014/main" id="{50FE02B1-6DBD-48A6-BE6D-758F9388BFB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4" name="AutoShape 2" descr="Musée d'Orsay">
          <a:extLst>
            <a:ext uri="{FF2B5EF4-FFF2-40B4-BE49-F238E27FC236}">
              <a16:creationId xmlns:a16="http://schemas.microsoft.com/office/drawing/2014/main" id="{DC1358F8-9A27-4418-A8CF-541338E0FB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5" name="AutoShape 1" descr="Musée d'Orsay">
          <a:extLst>
            <a:ext uri="{FF2B5EF4-FFF2-40B4-BE49-F238E27FC236}">
              <a16:creationId xmlns:a16="http://schemas.microsoft.com/office/drawing/2014/main" id="{9DE47E35-8174-4FA8-A5F4-AB17122C837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6" name="AutoShape 2" descr="Musée d'Orsay">
          <a:extLst>
            <a:ext uri="{FF2B5EF4-FFF2-40B4-BE49-F238E27FC236}">
              <a16:creationId xmlns:a16="http://schemas.microsoft.com/office/drawing/2014/main" id="{71457853-FF48-4BAF-8211-A96A70A125C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7" name="AutoShape 1" descr="Musée d'Orsay">
          <a:extLst>
            <a:ext uri="{FF2B5EF4-FFF2-40B4-BE49-F238E27FC236}">
              <a16:creationId xmlns:a16="http://schemas.microsoft.com/office/drawing/2014/main" id="{4DAC0F99-713D-485F-AAAE-A8F15ECF619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8" name="AutoShape 2" descr="Musée d'Orsay">
          <a:extLst>
            <a:ext uri="{FF2B5EF4-FFF2-40B4-BE49-F238E27FC236}">
              <a16:creationId xmlns:a16="http://schemas.microsoft.com/office/drawing/2014/main" id="{1A04ABA5-F267-4D66-84AC-6030F00871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39" name="AutoShape 1" descr="Musée d'Orsay">
          <a:extLst>
            <a:ext uri="{FF2B5EF4-FFF2-40B4-BE49-F238E27FC236}">
              <a16:creationId xmlns:a16="http://schemas.microsoft.com/office/drawing/2014/main" id="{278E565D-9541-4080-80D0-A9E2B27E568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0" name="AutoShape 2" descr="Musée d'Orsay">
          <a:extLst>
            <a:ext uri="{FF2B5EF4-FFF2-40B4-BE49-F238E27FC236}">
              <a16:creationId xmlns:a16="http://schemas.microsoft.com/office/drawing/2014/main" id="{1140A2E6-013B-4831-915B-E752AE23FE5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1" name="AutoShape 1" descr="Musée d'Orsay">
          <a:extLst>
            <a:ext uri="{FF2B5EF4-FFF2-40B4-BE49-F238E27FC236}">
              <a16:creationId xmlns:a16="http://schemas.microsoft.com/office/drawing/2014/main" id="{04A7EACC-F82D-4778-826C-0C3D5C2CB4E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2" name="AutoShape 2" descr="Musée d'Orsay">
          <a:extLst>
            <a:ext uri="{FF2B5EF4-FFF2-40B4-BE49-F238E27FC236}">
              <a16:creationId xmlns:a16="http://schemas.microsoft.com/office/drawing/2014/main" id="{803B9003-3A9E-44D7-9079-8F41535A34D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3" name="AutoShape 1" descr="Musée d'Orsay">
          <a:extLst>
            <a:ext uri="{FF2B5EF4-FFF2-40B4-BE49-F238E27FC236}">
              <a16:creationId xmlns:a16="http://schemas.microsoft.com/office/drawing/2014/main" id="{562D5B8E-7187-44A8-A8D4-F7427479496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4" name="AutoShape 2" descr="Musée d'Orsay">
          <a:extLst>
            <a:ext uri="{FF2B5EF4-FFF2-40B4-BE49-F238E27FC236}">
              <a16:creationId xmlns:a16="http://schemas.microsoft.com/office/drawing/2014/main" id="{08540DC0-5D97-4516-8A83-7421F632808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5" name="AutoShape 1" descr="Musée d'Orsay">
          <a:extLst>
            <a:ext uri="{FF2B5EF4-FFF2-40B4-BE49-F238E27FC236}">
              <a16:creationId xmlns:a16="http://schemas.microsoft.com/office/drawing/2014/main" id="{09665D89-6340-461D-8CB2-90DD97A826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6" name="AutoShape 2" descr="Musée d'Orsay">
          <a:extLst>
            <a:ext uri="{FF2B5EF4-FFF2-40B4-BE49-F238E27FC236}">
              <a16:creationId xmlns:a16="http://schemas.microsoft.com/office/drawing/2014/main" id="{5E88F947-D290-424A-885F-D0FF04217C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7" name="AutoShape 1" descr="Musée d'Orsay">
          <a:extLst>
            <a:ext uri="{FF2B5EF4-FFF2-40B4-BE49-F238E27FC236}">
              <a16:creationId xmlns:a16="http://schemas.microsoft.com/office/drawing/2014/main" id="{B15573EF-9883-47F5-B042-4E232671816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8" name="AutoShape 2" descr="Musée d'Orsay">
          <a:extLst>
            <a:ext uri="{FF2B5EF4-FFF2-40B4-BE49-F238E27FC236}">
              <a16:creationId xmlns:a16="http://schemas.microsoft.com/office/drawing/2014/main" id="{8029CAF6-8745-43EC-9E6E-390B51A0FC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49" name="AutoShape 1" descr="Musée d'Orsay">
          <a:extLst>
            <a:ext uri="{FF2B5EF4-FFF2-40B4-BE49-F238E27FC236}">
              <a16:creationId xmlns:a16="http://schemas.microsoft.com/office/drawing/2014/main" id="{CE81B58B-37DE-445E-867C-5559024C307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0" name="AutoShape 2" descr="Musée d'Orsay">
          <a:extLst>
            <a:ext uri="{FF2B5EF4-FFF2-40B4-BE49-F238E27FC236}">
              <a16:creationId xmlns:a16="http://schemas.microsoft.com/office/drawing/2014/main" id="{38872017-7039-47B8-B19D-43A9223A659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1" name="AutoShape 1" descr="Musée d'Orsay">
          <a:extLst>
            <a:ext uri="{FF2B5EF4-FFF2-40B4-BE49-F238E27FC236}">
              <a16:creationId xmlns:a16="http://schemas.microsoft.com/office/drawing/2014/main" id="{6FFB27E9-4068-4C00-8B52-16C2C2DDDDB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2" name="AutoShape 2" descr="Musée d'Orsay">
          <a:extLst>
            <a:ext uri="{FF2B5EF4-FFF2-40B4-BE49-F238E27FC236}">
              <a16:creationId xmlns:a16="http://schemas.microsoft.com/office/drawing/2014/main" id="{BC09E3BE-211B-45FB-AE95-492C431A08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3" name="AutoShape 1" descr="Musée d'Orsay">
          <a:extLst>
            <a:ext uri="{FF2B5EF4-FFF2-40B4-BE49-F238E27FC236}">
              <a16:creationId xmlns:a16="http://schemas.microsoft.com/office/drawing/2014/main" id="{5BD2988C-D6A0-436E-AF98-3A360F74493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4" name="AutoShape 2" descr="Musée d'Orsay">
          <a:extLst>
            <a:ext uri="{FF2B5EF4-FFF2-40B4-BE49-F238E27FC236}">
              <a16:creationId xmlns:a16="http://schemas.microsoft.com/office/drawing/2014/main" id="{EEDF319B-6C91-446F-BCF3-F273A281F6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5" name="AutoShape 1" descr="Musée d'Orsay">
          <a:extLst>
            <a:ext uri="{FF2B5EF4-FFF2-40B4-BE49-F238E27FC236}">
              <a16:creationId xmlns:a16="http://schemas.microsoft.com/office/drawing/2014/main" id="{567EECD8-C9B9-4B26-88BA-F8E0F053A5B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6" name="AutoShape 2" descr="Musée d'Orsay">
          <a:extLst>
            <a:ext uri="{FF2B5EF4-FFF2-40B4-BE49-F238E27FC236}">
              <a16:creationId xmlns:a16="http://schemas.microsoft.com/office/drawing/2014/main" id="{72F453DA-8327-471C-9F8C-F1889711455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7" name="AutoShape 1" descr="Musée d'Orsay">
          <a:extLst>
            <a:ext uri="{FF2B5EF4-FFF2-40B4-BE49-F238E27FC236}">
              <a16:creationId xmlns:a16="http://schemas.microsoft.com/office/drawing/2014/main" id="{3292B188-2C2A-4639-B2CC-7E9100A2AAB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8" name="AutoShape 2" descr="Musée d'Orsay">
          <a:extLst>
            <a:ext uri="{FF2B5EF4-FFF2-40B4-BE49-F238E27FC236}">
              <a16:creationId xmlns:a16="http://schemas.microsoft.com/office/drawing/2014/main" id="{857FA1FB-2C08-48CC-913B-5FF4A871821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59" name="AutoShape 1" descr="Musée d'Orsay">
          <a:extLst>
            <a:ext uri="{FF2B5EF4-FFF2-40B4-BE49-F238E27FC236}">
              <a16:creationId xmlns:a16="http://schemas.microsoft.com/office/drawing/2014/main" id="{F90B5518-ED70-4F7D-9EDD-4DEFB7EE5F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0" name="AutoShape 2" descr="Musée d'Orsay">
          <a:extLst>
            <a:ext uri="{FF2B5EF4-FFF2-40B4-BE49-F238E27FC236}">
              <a16:creationId xmlns:a16="http://schemas.microsoft.com/office/drawing/2014/main" id="{E1446FF2-2617-4972-9516-580E6536B3E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1" name="AutoShape 1" descr="Musée d'Orsay">
          <a:extLst>
            <a:ext uri="{FF2B5EF4-FFF2-40B4-BE49-F238E27FC236}">
              <a16:creationId xmlns:a16="http://schemas.microsoft.com/office/drawing/2014/main" id="{B52A6ACC-F629-496B-AEDF-67D7852F512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2" name="AutoShape 2" descr="Musée d'Orsay">
          <a:extLst>
            <a:ext uri="{FF2B5EF4-FFF2-40B4-BE49-F238E27FC236}">
              <a16:creationId xmlns:a16="http://schemas.microsoft.com/office/drawing/2014/main" id="{2B07A8E7-2D7E-4AAD-A0C9-E7471055A5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3" name="AutoShape 1" descr="Musée d'Orsay">
          <a:extLst>
            <a:ext uri="{FF2B5EF4-FFF2-40B4-BE49-F238E27FC236}">
              <a16:creationId xmlns:a16="http://schemas.microsoft.com/office/drawing/2014/main" id="{32EBE3E9-3187-40E1-A92D-1F6A63F192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4" name="AutoShape 2" descr="Musée d'Orsay">
          <a:extLst>
            <a:ext uri="{FF2B5EF4-FFF2-40B4-BE49-F238E27FC236}">
              <a16:creationId xmlns:a16="http://schemas.microsoft.com/office/drawing/2014/main" id="{739440F4-62DF-46E6-BEDD-0355DCD0CD1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5" name="AutoShape 1" descr="Musée d'Orsay">
          <a:extLst>
            <a:ext uri="{FF2B5EF4-FFF2-40B4-BE49-F238E27FC236}">
              <a16:creationId xmlns:a16="http://schemas.microsoft.com/office/drawing/2014/main" id="{E6DD7778-8F2B-40CD-8E78-527AFB2EE6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6" name="AutoShape 2" descr="Musée d'Orsay">
          <a:extLst>
            <a:ext uri="{FF2B5EF4-FFF2-40B4-BE49-F238E27FC236}">
              <a16:creationId xmlns:a16="http://schemas.microsoft.com/office/drawing/2014/main" id="{349E9539-987D-47E4-8FF4-B3F7EA5BE69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7" name="AutoShape 1" descr="Musée d'Orsay">
          <a:extLst>
            <a:ext uri="{FF2B5EF4-FFF2-40B4-BE49-F238E27FC236}">
              <a16:creationId xmlns:a16="http://schemas.microsoft.com/office/drawing/2014/main" id="{ED141B12-325D-46E5-935D-DAA04C550EE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8" name="AutoShape 2" descr="Musée d'Orsay">
          <a:extLst>
            <a:ext uri="{FF2B5EF4-FFF2-40B4-BE49-F238E27FC236}">
              <a16:creationId xmlns:a16="http://schemas.microsoft.com/office/drawing/2014/main" id="{5CD3A7E2-C256-4D8F-AD6B-5285500B4DB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69" name="AutoShape 1" descr="Musée d'Orsay">
          <a:extLst>
            <a:ext uri="{FF2B5EF4-FFF2-40B4-BE49-F238E27FC236}">
              <a16:creationId xmlns:a16="http://schemas.microsoft.com/office/drawing/2014/main" id="{71B9E3B8-3C0A-41EB-996D-3263A858D0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0" name="AutoShape 2" descr="Musée d'Orsay">
          <a:extLst>
            <a:ext uri="{FF2B5EF4-FFF2-40B4-BE49-F238E27FC236}">
              <a16:creationId xmlns:a16="http://schemas.microsoft.com/office/drawing/2014/main" id="{B81034AC-EB6B-44C6-AD80-124AE947014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1" name="AutoShape 1" descr="Musée d'Orsay">
          <a:extLst>
            <a:ext uri="{FF2B5EF4-FFF2-40B4-BE49-F238E27FC236}">
              <a16:creationId xmlns:a16="http://schemas.microsoft.com/office/drawing/2014/main" id="{1FB5635D-2AF3-4FB4-89A6-FCE670A019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2" name="AutoShape 2" descr="Musée d'Orsay">
          <a:extLst>
            <a:ext uri="{FF2B5EF4-FFF2-40B4-BE49-F238E27FC236}">
              <a16:creationId xmlns:a16="http://schemas.microsoft.com/office/drawing/2014/main" id="{9377BC84-9809-4399-9186-8A52B795DB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3" name="AutoShape 1" descr="Musée d'Orsay">
          <a:extLst>
            <a:ext uri="{FF2B5EF4-FFF2-40B4-BE49-F238E27FC236}">
              <a16:creationId xmlns:a16="http://schemas.microsoft.com/office/drawing/2014/main" id="{72F44164-E154-4D51-BD9D-CF39BCB3025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4" name="AutoShape 2" descr="Musée d'Orsay">
          <a:extLst>
            <a:ext uri="{FF2B5EF4-FFF2-40B4-BE49-F238E27FC236}">
              <a16:creationId xmlns:a16="http://schemas.microsoft.com/office/drawing/2014/main" id="{0A4E5DFA-29F9-464F-9D39-63B7D276CFE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5" name="AutoShape 1" descr="Musée d'Orsay">
          <a:extLst>
            <a:ext uri="{FF2B5EF4-FFF2-40B4-BE49-F238E27FC236}">
              <a16:creationId xmlns:a16="http://schemas.microsoft.com/office/drawing/2014/main" id="{E6B81C86-8AA2-44AA-85D4-F64F4D5A4DF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6" name="AutoShape 2" descr="Musée d'Orsay">
          <a:extLst>
            <a:ext uri="{FF2B5EF4-FFF2-40B4-BE49-F238E27FC236}">
              <a16:creationId xmlns:a16="http://schemas.microsoft.com/office/drawing/2014/main" id="{92ACA305-DDD2-4FBD-83F3-C7AA8A8DAC6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7" name="AutoShape 1" descr="Musée d'Orsay">
          <a:extLst>
            <a:ext uri="{FF2B5EF4-FFF2-40B4-BE49-F238E27FC236}">
              <a16:creationId xmlns:a16="http://schemas.microsoft.com/office/drawing/2014/main" id="{C22640D9-CDFC-4ECA-B59A-CE603F0CE6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8" name="AutoShape 2" descr="Musée d'Orsay">
          <a:extLst>
            <a:ext uri="{FF2B5EF4-FFF2-40B4-BE49-F238E27FC236}">
              <a16:creationId xmlns:a16="http://schemas.microsoft.com/office/drawing/2014/main" id="{18C9F7EE-4076-4C72-9FA0-2083FD804ED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79" name="AutoShape 1" descr="Musée d'Orsay">
          <a:extLst>
            <a:ext uri="{FF2B5EF4-FFF2-40B4-BE49-F238E27FC236}">
              <a16:creationId xmlns:a16="http://schemas.microsoft.com/office/drawing/2014/main" id="{A86AEF89-AD99-4B79-9D09-E042824AF9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0" name="AutoShape 2" descr="Musée d'Orsay">
          <a:extLst>
            <a:ext uri="{FF2B5EF4-FFF2-40B4-BE49-F238E27FC236}">
              <a16:creationId xmlns:a16="http://schemas.microsoft.com/office/drawing/2014/main" id="{84BB5788-4ABD-433F-9DBC-B081539516E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1" name="AutoShape 1" descr="Musée d'Orsay">
          <a:extLst>
            <a:ext uri="{FF2B5EF4-FFF2-40B4-BE49-F238E27FC236}">
              <a16:creationId xmlns:a16="http://schemas.microsoft.com/office/drawing/2014/main" id="{32E66940-D510-48F1-A051-B51917CC28F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2" name="AutoShape 2" descr="Musée d'Orsay">
          <a:extLst>
            <a:ext uri="{FF2B5EF4-FFF2-40B4-BE49-F238E27FC236}">
              <a16:creationId xmlns:a16="http://schemas.microsoft.com/office/drawing/2014/main" id="{A212F18E-B91F-49FF-980A-7A58A4D172F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3" name="AutoShape 1" descr="Musée d'Orsay">
          <a:extLst>
            <a:ext uri="{FF2B5EF4-FFF2-40B4-BE49-F238E27FC236}">
              <a16:creationId xmlns:a16="http://schemas.microsoft.com/office/drawing/2014/main" id="{61515F7F-6D40-4566-ABC5-664C92FED6C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4" name="AutoShape 2" descr="Musée d'Orsay">
          <a:extLst>
            <a:ext uri="{FF2B5EF4-FFF2-40B4-BE49-F238E27FC236}">
              <a16:creationId xmlns:a16="http://schemas.microsoft.com/office/drawing/2014/main" id="{80251694-5FFF-418C-AB5F-F07A3D20030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5" name="AutoShape 1" descr="Musée d'Orsay">
          <a:extLst>
            <a:ext uri="{FF2B5EF4-FFF2-40B4-BE49-F238E27FC236}">
              <a16:creationId xmlns:a16="http://schemas.microsoft.com/office/drawing/2014/main" id="{52855F9B-972B-4298-9613-EA824F95614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6" name="AutoShape 2" descr="Musée d'Orsay">
          <a:extLst>
            <a:ext uri="{FF2B5EF4-FFF2-40B4-BE49-F238E27FC236}">
              <a16:creationId xmlns:a16="http://schemas.microsoft.com/office/drawing/2014/main" id="{A6959B88-0BBD-46E8-8ECD-97C4122A16C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7" name="AutoShape 1" descr="Musée d'Orsay">
          <a:extLst>
            <a:ext uri="{FF2B5EF4-FFF2-40B4-BE49-F238E27FC236}">
              <a16:creationId xmlns:a16="http://schemas.microsoft.com/office/drawing/2014/main" id="{932B58FC-68B7-4510-8B86-C86C094DBC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8" name="AutoShape 2" descr="Musée d'Orsay">
          <a:extLst>
            <a:ext uri="{FF2B5EF4-FFF2-40B4-BE49-F238E27FC236}">
              <a16:creationId xmlns:a16="http://schemas.microsoft.com/office/drawing/2014/main" id="{3C283293-C318-4E56-8972-EA12609007C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89" name="AutoShape 1" descr="Musée d'Orsay">
          <a:extLst>
            <a:ext uri="{FF2B5EF4-FFF2-40B4-BE49-F238E27FC236}">
              <a16:creationId xmlns:a16="http://schemas.microsoft.com/office/drawing/2014/main" id="{B70CFC5C-DC9C-46C8-892E-590ACDA71C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0" name="AutoShape 2" descr="Musée d'Orsay">
          <a:extLst>
            <a:ext uri="{FF2B5EF4-FFF2-40B4-BE49-F238E27FC236}">
              <a16:creationId xmlns:a16="http://schemas.microsoft.com/office/drawing/2014/main" id="{CA2DC2A2-DFC4-4ED4-AEE8-7307DDDB3D3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1" name="AutoShape 1" descr="Musée d'Orsay">
          <a:extLst>
            <a:ext uri="{FF2B5EF4-FFF2-40B4-BE49-F238E27FC236}">
              <a16:creationId xmlns:a16="http://schemas.microsoft.com/office/drawing/2014/main" id="{3EFA9879-7F94-40CA-AC1D-F92CD80A38D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2" name="AutoShape 2" descr="Musée d'Orsay">
          <a:extLst>
            <a:ext uri="{FF2B5EF4-FFF2-40B4-BE49-F238E27FC236}">
              <a16:creationId xmlns:a16="http://schemas.microsoft.com/office/drawing/2014/main" id="{AE654B15-A5ED-4F37-9F02-90D27722215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3" name="AutoShape 1" descr="Musée d'Orsay">
          <a:extLst>
            <a:ext uri="{FF2B5EF4-FFF2-40B4-BE49-F238E27FC236}">
              <a16:creationId xmlns:a16="http://schemas.microsoft.com/office/drawing/2014/main" id="{557E33E0-2FC7-41A2-B595-8174693FC5C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4" name="AutoShape 2" descr="Musée d'Orsay">
          <a:extLst>
            <a:ext uri="{FF2B5EF4-FFF2-40B4-BE49-F238E27FC236}">
              <a16:creationId xmlns:a16="http://schemas.microsoft.com/office/drawing/2014/main" id="{AE6FB374-1DEB-43F8-8C09-E7D422BAD4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5" name="AutoShape 1" descr="Musée d'Orsay">
          <a:extLst>
            <a:ext uri="{FF2B5EF4-FFF2-40B4-BE49-F238E27FC236}">
              <a16:creationId xmlns:a16="http://schemas.microsoft.com/office/drawing/2014/main" id="{7A864A8A-7F57-408D-ADC3-5F78A33C5CB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6" name="AutoShape 2" descr="Musée d'Orsay">
          <a:extLst>
            <a:ext uri="{FF2B5EF4-FFF2-40B4-BE49-F238E27FC236}">
              <a16:creationId xmlns:a16="http://schemas.microsoft.com/office/drawing/2014/main" id="{2EC4DEB9-EF70-4C41-AD5D-C5AA87F3D99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7" name="AutoShape 1" descr="Musée d'Orsay">
          <a:extLst>
            <a:ext uri="{FF2B5EF4-FFF2-40B4-BE49-F238E27FC236}">
              <a16:creationId xmlns:a16="http://schemas.microsoft.com/office/drawing/2014/main" id="{6B4E8E09-F1C3-4BCA-A566-FD971E372CD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8" name="AutoShape 2" descr="Musée d'Orsay">
          <a:extLst>
            <a:ext uri="{FF2B5EF4-FFF2-40B4-BE49-F238E27FC236}">
              <a16:creationId xmlns:a16="http://schemas.microsoft.com/office/drawing/2014/main" id="{0CEB9E28-2E8B-4D70-9D40-38A1BC54FE5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199" name="AutoShape 1" descr="Musée d'Orsay">
          <a:extLst>
            <a:ext uri="{FF2B5EF4-FFF2-40B4-BE49-F238E27FC236}">
              <a16:creationId xmlns:a16="http://schemas.microsoft.com/office/drawing/2014/main" id="{2D365017-94B7-4450-8900-617E2C3D60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0" name="AutoShape 2" descr="Musée d'Orsay">
          <a:extLst>
            <a:ext uri="{FF2B5EF4-FFF2-40B4-BE49-F238E27FC236}">
              <a16:creationId xmlns:a16="http://schemas.microsoft.com/office/drawing/2014/main" id="{7B05F3DF-00EF-4AEC-9A93-DE12A2FF46A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1" name="AutoShape 1" descr="Musée d'Orsay">
          <a:extLst>
            <a:ext uri="{FF2B5EF4-FFF2-40B4-BE49-F238E27FC236}">
              <a16:creationId xmlns:a16="http://schemas.microsoft.com/office/drawing/2014/main" id="{E32072D7-D047-4927-A44F-103A6B50AA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2" name="AutoShape 2" descr="Musée d'Orsay">
          <a:extLst>
            <a:ext uri="{FF2B5EF4-FFF2-40B4-BE49-F238E27FC236}">
              <a16:creationId xmlns:a16="http://schemas.microsoft.com/office/drawing/2014/main" id="{4E0C160B-6E28-4EAA-900E-6145DBE1FF7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3" name="AutoShape 1" descr="Musée d'Orsay">
          <a:extLst>
            <a:ext uri="{FF2B5EF4-FFF2-40B4-BE49-F238E27FC236}">
              <a16:creationId xmlns:a16="http://schemas.microsoft.com/office/drawing/2014/main" id="{DE0EF7E5-0137-47E1-857A-882D3C54CC0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4" name="AutoShape 2" descr="Musée d'Orsay">
          <a:extLst>
            <a:ext uri="{FF2B5EF4-FFF2-40B4-BE49-F238E27FC236}">
              <a16:creationId xmlns:a16="http://schemas.microsoft.com/office/drawing/2014/main" id="{07602529-001E-4C1C-8F9A-137A94580CA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5" name="AutoShape 1" descr="Musée d'Orsay">
          <a:extLst>
            <a:ext uri="{FF2B5EF4-FFF2-40B4-BE49-F238E27FC236}">
              <a16:creationId xmlns:a16="http://schemas.microsoft.com/office/drawing/2014/main" id="{3DDD5A5B-DCAD-4764-9A5D-485B82C582A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6" name="AutoShape 2" descr="Musée d'Orsay">
          <a:extLst>
            <a:ext uri="{FF2B5EF4-FFF2-40B4-BE49-F238E27FC236}">
              <a16:creationId xmlns:a16="http://schemas.microsoft.com/office/drawing/2014/main" id="{BA255BC5-97E7-4D80-AA3C-E6C7D944184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7" name="AutoShape 1" descr="Musée d'Orsay">
          <a:extLst>
            <a:ext uri="{FF2B5EF4-FFF2-40B4-BE49-F238E27FC236}">
              <a16:creationId xmlns:a16="http://schemas.microsoft.com/office/drawing/2014/main" id="{0CE52959-840C-4A2D-B4A4-07EA0B5185B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8" name="AutoShape 2" descr="Musée d'Orsay">
          <a:extLst>
            <a:ext uri="{FF2B5EF4-FFF2-40B4-BE49-F238E27FC236}">
              <a16:creationId xmlns:a16="http://schemas.microsoft.com/office/drawing/2014/main" id="{A880240A-E146-40F9-A388-C679B978B64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09" name="AutoShape 1" descr="Musée d'Orsay">
          <a:extLst>
            <a:ext uri="{FF2B5EF4-FFF2-40B4-BE49-F238E27FC236}">
              <a16:creationId xmlns:a16="http://schemas.microsoft.com/office/drawing/2014/main" id="{A4EB8A44-2B7D-4970-9D0C-38C5CC45345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0" name="AutoShape 2" descr="Musée d'Orsay">
          <a:extLst>
            <a:ext uri="{FF2B5EF4-FFF2-40B4-BE49-F238E27FC236}">
              <a16:creationId xmlns:a16="http://schemas.microsoft.com/office/drawing/2014/main" id="{678CE578-8790-47BA-8DA6-6288FEBCEC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1" name="AutoShape 1" descr="Musée d'Orsay">
          <a:extLst>
            <a:ext uri="{FF2B5EF4-FFF2-40B4-BE49-F238E27FC236}">
              <a16:creationId xmlns:a16="http://schemas.microsoft.com/office/drawing/2014/main" id="{155DEF6C-F13E-4F67-87CB-94B5CF88838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2" name="AutoShape 2" descr="Musée d'Orsay">
          <a:extLst>
            <a:ext uri="{FF2B5EF4-FFF2-40B4-BE49-F238E27FC236}">
              <a16:creationId xmlns:a16="http://schemas.microsoft.com/office/drawing/2014/main" id="{CEB3FE32-4320-41A3-84C5-D10F6B2084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3" name="AutoShape 1" descr="Musée d'Orsay">
          <a:extLst>
            <a:ext uri="{FF2B5EF4-FFF2-40B4-BE49-F238E27FC236}">
              <a16:creationId xmlns:a16="http://schemas.microsoft.com/office/drawing/2014/main" id="{7C44A93A-4C81-4339-93E1-ABD2F22D524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4" name="AutoShape 2" descr="Musée d'Orsay">
          <a:extLst>
            <a:ext uri="{FF2B5EF4-FFF2-40B4-BE49-F238E27FC236}">
              <a16:creationId xmlns:a16="http://schemas.microsoft.com/office/drawing/2014/main" id="{E33F6069-E066-4BCC-9432-4B74670044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5" name="AutoShape 1" descr="Musée d'Orsay">
          <a:extLst>
            <a:ext uri="{FF2B5EF4-FFF2-40B4-BE49-F238E27FC236}">
              <a16:creationId xmlns:a16="http://schemas.microsoft.com/office/drawing/2014/main" id="{6BD2F314-BBD5-4652-BED3-F8BC475DC12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6" name="AutoShape 2" descr="Musée d'Orsay">
          <a:extLst>
            <a:ext uri="{FF2B5EF4-FFF2-40B4-BE49-F238E27FC236}">
              <a16:creationId xmlns:a16="http://schemas.microsoft.com/office/drawing/2014/main" id="{5A815359-D6F8-4306-A168-809D7E30423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7" name="AutoShape 1" descr="Musée d'Orsay">
          <a:extLst>
            <a:ext uri="{FF2B5EF4-FFF2-40B4-BE49-F238E27FC236}">
              <a16:creationId xmlns:a16="http://schemas.microsoft.com/office/drawing/2014/main" id="{B5F5FE45-BF70-4B2E-AAF3-180E2C06EC4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8" name="AutoShape 2" descr="Musée d'Orsay">
          <a:extLst>
            <a:ext uri="{FF2B5EF4-FFF2-40B4-BE49-F238E27FC236}">
              <a16:creationId xmlns:a16="http://schemas.microsoft.com/office/drawing/2014/main" id="{963363F8-58BF-4049-9E17-13813BA01E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19" name="AutoShape 1" descr="Musée d'Orsay">
          <a:extLst>
            <a:ext uri="{FF2B5EF4-FFF2-40B4-BE49-F238E27FC236}">
              <a16:creationId xmlns:a16="http://schemas.microsoft.com/office/drawing/2014/main" id="{E00F06E8-B40F-4C7C-A74A-65E420C0D3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0" name="AutoShape 2" descr="Musée d'Orsay">
          <a:extLst>
            <a:ext uri="{FF2B5EF4-FFF2-40B4-BE49-F238E27FC236}">
              <a16:creationId xmlns:a16="http://schemas.microsoft.com/office/drawing/2014/main" id="{AB37014F-2328-4348-A8BE-4FFDC357BCB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1" name="AutoShape 1" descr="Musée d'Orsay">
          <a:extLst>
            <a:ext uri="{FF2B5EF4-FFF2-40B4-BE49-F238E27FC236}">
              <a16:creationId xmlns:a16="http://schemas.microsoft.com/office/drawing/2014/main" id="{CAC2146C-2B52-486F-9D21-602E205171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2" name="AutoShape 2" descr="Musée d'Orsay">
          <a:extLst>
            <a:ext uri="{FF2B5EF4-FFF2-40B4-BE49-F238E27FC236}">
              <a16:creationId xmlns:a16="http://schemas.microsoft.com/office/drawing/2014/main" id="{14B14DB5-BA01-4458-B0AB-C42108C2BF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3" name="AutoShape 1" descr="Musée d'Orsay">
          <a:extLst>
            <a:ext uri="{FF2B5EF4-FFF2-40B4-BE49-F238E27FC236}">
              <a16:creationId xmlns:a16="http://schemas.microsoft.com/office/drawing/2014/main" id="{1BF7A883-285A-4029-8CD7-D865724363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4" name="AutoShape 2" descr="Musée d'Orsay">
          <a:extLst>
            <a:ext uri="{FF2B5EF4-FFF2-40B4-BE49-F238E27FC236}">
              <a16:creationId xmlns:a16="http://schemas.microsoft.com/office/drawing/2014/main" id="{D09E4AC5-10FB-434B-BC29-B616E117951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5" name="AutoShape 1" descr="Musée d'Orsay">
          <a:extLst>
            <a:ext uri="{FF2B5EF4-FFF2-40B4-BE49-F238E27FC236}">
              <a16:creationId xmlns:a16="http://schemas.microsoft.com/office/drawing/2014/main" id="{A112524E-BF14-46B7-A9D6-08D99C611DC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6" name="AutoShape 2" descr="Musée d'Orsay">
          <a:extLst>
            <a:ext uri="{FF2B5EF4-FFF2-40B4-BE49-F238E27FC236}">
              <a16:creationId xmlns:a16="http://schemas.microsoft.com/office/drawing/2014/main" id="{FD77276C-AA12-440A-8530-6AE089840C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7" name="AutoShape 1" descr="Musée d'Orsay">
          <a:extLst>
            <a:ext uri="{FF2B5EF4-FFF2-40B4-BE49-F238E27FC236}">
              <a16:creationId xmlns:a16="http://schemas.microsoft.com/office/drawing/2014/main" id="{77451BE4-033B-480B-BF13-A2C4B6EDFA8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8" name="AutoShape 2" descr="Musée d'Orsay">
          <a:extLst>
            <a:ext uri="{FF2B5EF4-FFF2-40B4-BE49-F238E27FC236}">
              <a16:creationId xmlns:a16="http://schemas.microsoft.com/office/drawing/2014/main" id="{5C03FBE2-421C-4BEE-A5A4-91D544E156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29" name="AutoShape 1" descr="Musée d'Orsay">
          <a:extLst>
            <a:ext uri="{FF2B5EF4-FFF2-40B4-BE49-F238E27FC236}">
              <a16:creationId xmlns:a16="http://schemas.microsoft.com/office/drawing/2014/main" id="{009F00FC-46E4-4F69-901C-198CE2FF854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0" name="AutoShape 2" descr="Musée d'Orsay">
          <a:extLst>
            <a:ext uri="{FF2B5EF4-FFF2-40B4-BE49-F238E27FC236}">
              <a16:creationId xmlns:a16="http://schemas.microsoft.com/office/drawing/2014/main" id="{936E68CF-CF07-4EF7-AE0B-ABD8D8EA6D1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1" name="AutoShape 1" descr="Musée d'Orsay">
          <a:extLst>
            <a:ext uri="{FF2B5EF4-FFF2-40B4-BE49-F238E27FC236}">
              <a16:creationId xmlns:a16="http://schemas.microsoft.com/office/drawing/2014/main" id="{FF71B664-024F-47B9-A557-B06593F552A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2" name="AutoShape 2" descr="Musée d'Orsay">
          <a:extLst>
            <a:ext uri="{FF2B5EF4-FFF2-40B4-BE49-F238E27FC236}">
              <a16:creationId xmlns:a16="http://schemas.microsoft.com/office/drawing/2014/main" id="{80EBCCE4-DD63-4D6B-B0A4-5DF4D6C90DE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3" name="AutoShape 1" descr="Musée d'Orsay">
          <a:extLst>
            <a:ext uri="{FF2B5EF4-FFF2-40B4-BE49-F238E27FC236}">
              <a16:creationId xmlns:a16="http://schemas.microsoft.com/office/drawing/2014/main" id="{7F5BA243-06C6-42B7-A517-64818C7BF3B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4" name="AutoShape 2" descr="Musée d'Orsay">
          <a:extLst>
            <a:ext uri="{FF2B5EF4-FFF2-40B4-BE49-F238E27FC236}">
              <a16:creationId xmlns:a16="http://schemas.microsoft.com/office/drawing/2014/main" id="{1BBBC3F8-5D66-497B-94A3-C16A0CE3B3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5" name="AutoShape 1" descr="Musée d'Orsay">
          <a:extLst>
            <a:ext uri="{FF2B5EF4-FFF2-40B4-BE49-F238E27FC236}">
              <a16:creationId xmlns:a16="http://schemas.microsoft.com/office/drawing/2014/main" id="{F8E872B1-46D2-451F-85C8-84062D230F1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6" name="AutoShape 2" descr="Musée d'Orsay">
          <a:extLst>
            <a:ext uri="{FF2B5EF4-FFF2-40B4-BE49-F238E27FC236}">
              <a16:creationId xmlns:a16="http://schemas.microsoft.com/office/drawing/2014/main" id="{446603DE-6288-44BC-A62F-DF3035EA70F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7" name="AutoShape 1" descr="Musée d'Orsay">
          <a:extLst>
            <a:ext uri="{FF2B5EF4-FFF2-40B4-BE49-F238E27FC236}">
              <a16:creationId xmlns:a16="http://schemas.microsoft.com/office/drawing/2014/main" id="{6778E197-7ADE-4883-BDB6-607B79F790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8" name="AutoShape 2" descr="Musée d'Orsay">
          <a:extLst>
            <a:ext uri="{FF2B5EF4-FFF2-40B4-BE49-F238E27FC236}">
              <a16:creationId xmlns:a16="http://schemas.microsoft.com/office/drawing/2014/main" id="{E8B15131-9F5D-4C34-98E1-168664D38B4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39" name="AutoShape 1" descr="Musée d'Orsay">
          <a:extLst>
            <a:ext uri="{FF2B5EF4-FFF2-40B4-BE49-F238E27FC236}">
              <a16:creationId xmlns:a16="http://schemas.microsoft.com/office/drawing/2014/main" id="{D95912E1-29FF-4CD6-ABDC-BD349D52B57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0" name="AutoShape 2" descr="Musée d'Orsay">
          <a:extLst>
            <a:ext uri="{FF2B5EF4-FFF2-40B4-BE49-F238E27FC236}">
              <a16:creationId xmlns:a16="http://schemas.microsoft.com/office/drawing/2014/main" id="{1DCDB616-799D-45B8-AF6A-AAF1B7263A8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1" name="AutoShape 1" descr="Musée d'Orsay">
          <a:extLst>
            <a:ext uri="{FF2B5EF4-FFF2-40B4-BE49-F238E27FC236}">
              <a16:creationId xmlns:a16="http://schemas.microsoft.com/office/drawing/2014/main" id="{D63576D1-783B-475C-B232-79F1A68212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2" name="AutoShape 2" descr="Musée d'Orsay">
          <a:extLst>
            <a:ext uri="{FF2B5EF4-FFF2-40B4-BE49-F238E27FC236}">
              <a16:creationId xmlns:a16="http://schemas.microsoft.com/office/drawing/2014/main" id="{6629CDF2-8442-4920-BA21-D5453C0D94A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3" name="AutoShape 1" descr="Musée d'Orsay">
          <a:extLst>
            <a:ext uri="{FF2B5EF4-FFF2-40B4-BE49-F238E27FC236}">
              <a16:creationId xmlns:a16="http://schemas.microsoft.com/office/drawing/2014/main" id="{4CF32E2B-4F4D-4053-97CF-45A09F853F9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4" name="AutoShape 2" descr="Musée d'Orsay">
          <a:extLst>
            <a:ext uri="{FF2B5EF4-FFF2-40B4-BE49-F238E27FC236}">
              <a16:creationId xmlns:a16="http://schemas.microsoft.com/office/drawing/2014/main" id="{6BCB0548-D7F3-40B7-845C-466ECEDF2F0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5" name="AutoShape 1" descr="Musée d'Orsay">
          <a:extLst>
            <a:ext uri="{FF2B5EF4-FFF2-40B4-BE49-F238E27FC236}">
              <a16:creationId xmlns:a16="http://schemas.microsoft.com/office/drawing/2014/main" id="{A6E82F56-DB76-4137-B3E3-AE20E88775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6" name="AutoShape 2" descr="Musée d'Orsay">
          <a:extLst>
            <a:ext uri="{FF2B5EF4-FFF2-40B4-BE49-F238E27FC236}">
              <a16:creationId xmlns:a16="http://schemas.microsoft.com/office/drawing/2014/main" id="{A9CF39E2-3EBF-42E0-9C33-E792840FBC9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7" name="AutoShape 1" descr="Musée d'Orsay">
          <a:extLst>
            <a:ext uri="{FF2B5EF4-FFF2-40B4-BE49-F238E27FC236}">
              <a16:creationId xmlns:a16="http://schemas.microsoft.com/office/drawing/2014/main" id="{923A4E3F-51EA-4B16-8EE2-DEFC27A5933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8" name="AutoShape 2" descr="Musée d'Orsay">
          <a:extLst>
            <a:ext uri="{FF2B5EF4-FFF2-40B4-BE49-F238E27FC236}">
              <a16:creationId xmlns:a16="http://schemas.microsoft.com/office/drawing/2014/main" id="{157BF821-B651-4047-8699-2E092F28DA0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49" name="AutoShape 1" descr="Musée d'Orsay">
          <a:extLst>
            <a:ext uri="{FF2B5EF4-FFF2-40B4-BE49-F238E27FC236}">
              <a16:creationId xmlns:a16="http://schemas.microsoft.com/office/drawing/2014/main" id="{6C19C593-2B9F-4576-A776-6A4BDBC35D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0" name="AutoShape 2" descr="Musée d'Orsay">
          <a:extLst>
            <a:ext uri="{FF2B5EF4-FFF2-40B4-BE49-F238E27FC236}">
              <a16:creationId xmlns:a16="http://schemas.microsoft.com/office/drawing/2014/main" id="{9550F8D1-E3E1-459B-9929-68F035B859B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1" name="AutoShape 1" descr="Musée d'Orsay">
          <a:extLst>
            <a:ext uri="{FF2B5EF4-FFF2-40B4-BE49-F238E27FC236}">
              <a16:creationId xmlns:a16="http://schemas.microsoft.com/office/drawing/2014/main" id="{5BEB54F4-11BE-428D-A284-A04C5CC279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2" name="AutoShape 2" descr="Musée d'Orsay">
          <a:extLst>
            <a:ext uri="{FF2B5EF4-FFF2-40B4-BE49-F238E27FC236}">
              <a16:creationId xmlns:a16="http://schemas.microsoft.com/office/drawing/2014/main" id="{34BFB254-69F6-4FAE-B377-F74F167CF61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3" name="AutoShape 1" descr="Musée d'Orsay">
          <a:extLst>
            <a:ext uri="{FF2B5EF4-FFF2-40B4-BE49-F238E27FC236}">
              <a16:creationId xmlns:a16="http://schemas.microsoft.com/office/drawing/2014/main" id="{FE4D0183-6ACB-45CB-8B01-EF87D68E27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4" name="AutoShape 2" descr="Musée d'Orsay">
          <a:extLst>
            <a:ext uri="{FF2B5EF4-FFF2-40B4-BE49-F238E27FC236}">
              <a16:creationId xmlns:a16="http://schemas.microsoft.com/office/drawing/2014/main" id="{7A8294BC-03DF-466B-9CFD-B9A81D538D9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5" name="AutoShape 1" descr="Musée d'Orsay">
          <a:extLst>
            <a:ext uri="{FF2B5EF4-FFF2-40B4-BE49-F238E27FC236}">
              <a16:creationId xmlns:a16="http://schemas.microsoft.com/office/drawing/2014/main" id="{B2769613-5C8F-46E8-AEE8-2F3F4943F0F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6" name="AutoShape 2" descr="Musée d'Orsay">
          <a:extLst>
            <a:ext uri="{FF2B5EF4-FFF2-40B4-BE49-F238E27FC236}">
              <a16:creationId xmlns:a16="http://schemas.microsoft.com/office/drawing/2014/main" id="{7DD3ADC0-0FA2-4E5B-A747-7EC62FF303F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7" name="AutoShape 1" descr="Musée d'Orsay">
          <a:extLst>
            <a:ext uri="{FF2B5EF4-FFF2-40B4-BE49-F238E27FC236}">
              <a16:creationId xmlns:a16="http://schemas.microsoft.com/office/drawing/2014/main" id="{780B68EB-386D-4ADE-AC0A-AA6D06C1F73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8" name="AutoShape 2" descr="Musée d'Orsay">
          <a:extLst>
            <a:ext uri="{FF2B5EF4-FFF2-40B4-BE49-F238E27FC236}">
              <a16:creationId xmlns:a16="http://schemas.microsoft.com/office/drawing/2014/main" id="{B933DC71-D8A0-48DD-86C3-09315CAE6F7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59" name="AutoShape 1" descr="Musée d'Orsay">
          <a:extLst>
            <a:ext uri="{FF2B5EF4-FFF2-40B4-BE49-F238E27FC236}">
              <a16:creationId xmlns:a16="http://schemas.microsoft.com/office/drawing/2014/main" id="{DDB83F28-E6F2-4355-8DD4-3C70B347666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0" name="AutoShape 2" descr="Musée d'Orsay">
          <a:extLst>
            <a:ext uri="{FF2B5EF4-FFF2-40B4-BE49-F238E27FC236}">
              <a16:creationId xmlns:a16="http://schemas.microsoft.com/office/drawing/2014/main" id="{DBF30CA4-413D-4579-B97B-F2BB538B063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1" name="AutoShape 1" descr="Musée d'Orsay">
          <a:extLst>
            <a:ext uri="{FF2B5EF4-FFF2-40B4-BE49-F238E27FC236}">
              <a16:creationId xmlns:a16="http://schemas.microsoft.com/office/drawing/2014/main" id="{215D9CF1-87CF-4DE7-8B80-B61C1C30EFA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2" name="AutoShape 2" descr="Musée d'Orsay">
          <a:extLst>
            <a:ext uri="{FF2B5EF4-FFF2-40B4-BE49-F238E27FC236}">
              <a16:creationId xmlns:a16="http://schemas.microsoft.com/office/drawing/2014/main" id="{8CD8B954-CEDA-4C1F-9917-9BEF96C7EF5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3" name="AutoShape 1" descr="Musée d'Orsay">
          <a:extLst>
            <a:ext uri="{FF2B5EF4-FFF2-40B4-BE49-F238E27FC236}">
              <a16:creationId xmlns:a16="http://schemas.microsoft.com/office/drawing/2014/main" id="{D31EE756-291D-4B91-AC7F-7BD2F6DF93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4" name="AutoShape 2" descr="Musée d'Orsay">
          <a:extLst>
            <a:ext uri="{FF2B5EF4-FFF2-40B4-BE49-F238E27FC236}">
              <a16:creationId xmlns:a16="http://schemas.microsoft.com/office/drawing/2014/main" id="{DD84DB32-1AD9-4742-9E9E-793EE53D53B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5" name="AutoShape 1" descr="Musée d'Orsay">
          <a:extLst>
            <a:ext uri="{FF2B5EF4-FFF2-40B4-BE49-F238E27FC236}">
              <a16:creationId xmlns:a16="http://schemas.microsoft.com/office/drawing/2014/main" id="{43F80B99-BF78-4A4E-9689-9273D5A6ABE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6" name="AutoShape 2" descr="Musée d'Orsay">
          <a:extLst>
            <a:ext uri="{FF2B5EF4-FFF2-40B4-BE49-F238E27FC236}">
              <a16:creationId xmlns:a16="http://schemas.microsoft.com/office/drawing/2014/main" id="{9019A497-3072-4473-9D1D-5B92864C441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7" name="AutoShape 1" descr="Musée d'Orsay">
          <a:extLst>
            <a:ext uri="{FF2B5EF4-FFF2-40B4-BE49-F238E27FC236}">
              <a16:creationId xmlns:a16="http://schemas.microsoft.com/office/drawing/2014/main" id="{4806D65E-8939-4707-AAF5-FC845CD0AB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8" name="AutoShape 2" descr="Musée d'Orsay">
          <a:extLst>
            <a:ext uri="{FF2B5EF4-FFF2-40B4-BE49-F238E27FC236}">
              <a16:creationId xmlns:a16="http://schemas.microsoft.com/office/drawing/2014/main" id="{949A454C-8C94-406C-88AE-B4077AE5E3D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69" name="AutoShape 1" descr="Musée d'Orsay">
          <a:extLst>
            <a:ext uri="{FF2B5EF4-FFF2-40B4-BE49-F238E27FC236}">
              <a16:creationId xmlns:a16="http://schemas.microsoft.com/office/drawing/2014/main" id="{84D11F91-153C-457C-9E9F-1D43C51E10B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0" name="AutoShape 2" descr="Musée d'Orsay">
          <a:extLst>
            <a:ext uri="{FF2B5EF4-FFF2-40B4-BE49-F238E27FC236}">
              <a16:creationId xmlns:a16="http://schemas.microsoft.com/office/drawing/2014/main" id="{6C82AA1D-63CF-4F0F-846B-63BF32240B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1" name="AutoShape 1" descr="Musée d'Orsay">
          <a:extLst>
            <a:ext uri="{FF2B5EF4-FFF2-40B4-BE49-F238E27FC236}">
              <a16:creationId xmlns:a16="http://schemas.microsoft.com/office/drawing/2014/main" id="{4E3D4EC1-EE25-4197-8118-23B29F62D3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2" name="AutoShape 2" descr="Musée d'Orsay">
          <a:extLst>
            <a:ext uri="{FF2B5EF4-FFF2-40B4-BE49-F238E27FC236}">
              <a16:creationId xmlns:a16="http://schemas.microsoft.com/office/drawing/2014/main" id="{8E196A66-F8BF-4BDD-ABCC-B61A3CC1C84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3" name="AutoShape 1" descr="Musée d'Orsay">
          <a:extLst>
            <a:ext uri="{FF2B5EF4-FFF2-40B4-BE49-F238E27FC236}">
              <a16:creationId xmlns:a16="http://schemas.microsoft.com/office/drawing/2014/main" id="{DB56F8F6-1718-4789-9E25-4AE3C3BEEF9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4" name="AutoShape 2" descr="Musée d'Orsay">
          <a:extLst>
            <a:ext uri="{FF2B5EF4-FFF2-40B4-BE49-F238E27FC236}">
              <a16:creationId xmlns:a16="http://schemas.microsoft.com/office/drawing/2014/main" id="{E79DD236-6BB2-4AB3-AD4C-E7213934EAE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5" name="AutoShape 1" descr="Musée d'Orsay">
          <a:extLst>
            <a:ext uri="{FF2B5EF4-FFF2-40B4-BE49-F238E27FC236}">
              <a16:creationId xmlns:a16="http://schemas.microsoft.com/office/drawing/2014/main" id="{B74BA782-D6CE-49D7-ADFA-4DE4001B56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6" name="AutoShape 2" descr="Musée d'Orsay">
          <a:extLst>
            <a:ext uri="{FF2B5EF4-FFF2-40B4-BE49-F238E27FC236}">
              <a16:creationId xmlns:a16="http://schemas.microsoft.com/office/drawing/2014/main" id="{1A8D6F11-9F60-4D10-A9A9-A1AB95024FB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7" name="AutoShape 1" descr="Musée d'Orsay">
          <a:extLst>
            <a:ext uri="{FF2B5EF4-FFF2-40B4-BE49-F238E27FC236}">
              <a16:creationId xmlns:a16="http://schemas.microsoft.com/office/drawing/2014/main" id="{AD6A15B0-8C44-432F-B9BA-E0A54466527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8" name="AutoShape 2" descr="Musée d'Orsay">
          <a:extLst>
            <a:ext uri="{FF2B5EF4-FFF2-40B4-BE49-F238E27FC236}">
              <a16:creationId xmlns:a16="http://schemas.microsoft.com/office/drawing/2014/main" id="{D7CEF8BC-A0A5-4717-AF95-D54A723DFAC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79" name="AutoShape 1" descr="Musée d'Orsay">
          <a:extLst>
            <a:ext uri="{FF2B5EF4-FFF2-40B4-BE49-F238E27FC236}">
              <a16:creationId xmlns:a16="http://schemas.microsoft.com/office/drawing/2014/main" id="{6B1ADCA0-2363-414A-A342-464B521FE7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0" name="AutoShape 2" descr="Musée d'Orsay">
          <a:extLst>
            <a:ext uri="{FF2B5EF4-FFF2-40B4-BE49-F238E27FC236}">
              <a16:creationId xmlns:a16="http://schemas.microsoft.com/office/drawing/2014/main" id="{19F54B13-5E60-4050-86C3-3E109DD9ED3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1" name="AutoShape 1" descr="Musée d'Orsay">
          <a:extLst>
            <a:ext uri="{FF2B5EF4-FFF2-40B4-BE49-F238E27FC236}">
              <a16:creationId xmlns:a16="http://schemas.microsoft.com/office/drawing/2014/main" id="{9D4B4D4D-2045-4323-AB70-116C4F55E6D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2" name="AutoShape 2" descr="Musée d'Orsay">
          <a:extLst>
            <a:ext uri="{FF2B5EF4-FFF2-40B4-BE49-F238E27FC236}">
              <a16:creationId xmlns:a16="http://schemas.microsoft.com/office/drawing/2014/main" id="{86D9528B-C089-4250-B523-A25AB54E688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3" name="AutoShape 1" descr="Musée d'Orsay">
          <a:extLst>
            <a:ext uri="{FF2B5EF4-FFF2-40B4-BE49-F238E27FC236}">
              <a16:creationId xmlns:a16="http://schemas.microsoft.com/office/drawing/2014/main" id="{36C36B14-F20A-474F-AAAB-B2FBEBA0F78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4" name="AutoShape 2" descr="Musée d'Orsay">
          <a:extLst>
            <a:ext uri="{FF2B5EF4-FFF2-40B4-BE49-F238E27FC236}">
              <a16:creationId xmlns:a16="http://schemas.microsoft.com/office/drawing/2014/main" id="{7FB151C4-7195-4C6F-BF36-FC398BC80ED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5" name="AutoShape 1" descr="Musée d'Orsay">
          <a:extLst>
            <a:ext uri="{FF2B5EF4-FFF2-40B4-BE49-F238E27FC236}">
              <a16:creationId xmlns:a16="http://schemas.microsoft.com/office/drawing/2014/main" id="{56D57990-7676-40F8-83F7-35015CA069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6" name="AutoShape 2" descr="Musée d'Orsay">
          <a:extLst>
            <a:ext uri="{FF2B5EF4-FFF2-40B4-BE49-F238E27FC236}">
              <a16:creationId xmlns:a16="http://schemas.microsoft.com/office/drawing/2014/main" id="{E0ACCD70-0174-49A0-BB17-B4FC082776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7" name="AutoShape 1" descr="Musée d'Orsay">
          <a:extLst>
            <a:ext uri="{FF2B5EF4-FFF2-40B4-BE49-F238E27FC236}">
              <a16:creationId xmlns:a16="http://schemas.microsoft.com/office/drawing/2014/main" id="{261C24C3-2041-48DE-82E1-25DD327A9D5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8" name="AutoShape 2" descr="Musée d'Orsay">
          <a:extLst>
            <a:ext uri="{FF2B5EF4-FFF2-40B4-BE49-F238E27FC236}">
              <a16:creationId xmlns:a16="http://schemas.microsoft.com/office/drawing/2014/main" id="{79C13594-3FE3-4A1F-89DA-64C613FAA19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89" name="AutoShape 1" descr="Musée d'Orsay">
          <a:extLst>
            <a:ext uri="{FF2B5EF4-FFF2-40B4-BE49-F238E27FC236}">
              <a16:creationId xmlns:a16="http://schemas.microsoft.com/office/drawing/2014/main" id="{7DFF07E3-954C-4433-82E6-5421988ED8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0" name="AutoShape 2" descr="Musée d'Orsay">
          <a:extLst>
            <a:ext uri="{FF2B5EF4-FFF2-40B4-BE49-F238E27FC236}">
              <a16:creationId xmlns:a16="http://schemas.microsoft.com/office/drawing/2014/main" id="{92F0F12A-63D6-4595-BD7D-DB746F0F09B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1" name="AutoShape 1" descr="Musée d'Orsay">
          <a:extLst>
            <a:ext uri="{FF2B5EF4-FFF2-40B4-BE49-F238E27FC236}">
              <a16:creationId xmlns:a16="http://schemas.microsoft.com/office/drawing/2014/main" id="{C8CCA8D9-6512-4112-A16F-DF455B41EDD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2" name="AutoShape 2" descr="Musée d'Orsay">
          <a:extLst>
            <a:ext uri="{FF2B5EF4-FFF2-40B4-BE49-F238E27FC236}">
              <a16:creationId xmlns:a16="http://schemas.microsoft.com/office/drawing/2014/main" id="{9C17F806-7087-4D21-ADF7-33F777A5F5A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3" name="AutoShape 1" descr="Musée d'Orsay">
          <a:extLst>
            <a:ext uri="{FF2B5EF4-FFF2-40B4-BE49-F238E27FC236}">
              <a16:creationId xmlns:a16="http://schemas.microsoft.com/office/drawing/2014/main" id="{A516C4EC-4963-431F-9A35-CFC58D0865E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4" name="AutoShape 2" descr="Musée d'Orsay">
          <a:extLst>
            <a:ext uri="{FF2B5EF4-FFF2-40B4-BE49-F238E27FC236}">
              <a16:creationId xmlns:a16="http://schemas.microsoft.com/office/drawing/2014/main" id="{FA3B6AEF-30F3-421F-950E-77796BFBBDE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5" name="AutoShape 1" descr="Musée d'Orsay">
          <a:extLst>
            <a:ext uri="{FF2B5EF4-FFF2-40B4-BE49-F238E27FC236}">
              <a16:creationId xmlns:a16="http://schemas.microsoft.com/office/drawing/2014/main" id="{2726F41A-89DA-4264-95C1-2365BA78A7A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6" name="AutoShape 2" descr="Musée d'Orsay">
          <a:extLst>
            <a:ext uri="{FF2B5EF4-FFF2-40B4-BE49-F238E27FC236}">
              <a16:creationId xmlns:a16="http://schemas.microsoft.com/office/drawing/2014/main" id="{2D51CB1C-FCDB-43B1-90E0-6A6F8048054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7" name="AutoShape 1" descr="Musée d'Orsay">
          <a:extLst>
            <a:ext uri="{FF2B5EF4-FFF2-40B4-BE49-F238E27FC236}">
              <a16:creationId xmlns:a16="http://schemas.microsoft.com/office/drawing/2014/main" id="{D3E7F416-2D63-40FE-88DA-5045D14F816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8" name="AutoShape 2" descr="Musée d'Orsay">
          <a:extLst>
            <a:ext uri="{FF2B5EF4-FFF2-40B4-BE49-F238E27FC236}">
              <a16:creationId xmlns:a16="http://schemas.microsoft.com/office/drawing/2014/main" id="{E16AAC99-C05C-4380-AEA8-6D9D662E6A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299" name="AutoShape 1" descr="Musée d'Orsay">
          <a:extLst>
            <a:ext uri="{FF2B5EF4-FFF2-40B4-BE49-F238E27FC236}">
              <a16:creationId xmlns:a16="http://schemas.microsoft.com/office/drawing/2014/main" id="{F5C1B7DE-76A2-4149-8BAA-B927C3E62D3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0" name="AutoShape 2" descr="Musée d'Orsay">
          <a:extLst>
            <a:ext uri="{FF2B5EF4-FFF2-40B4-BE49-F238E27FC236}">
              <a16:creationId xmlns:a16="http://schemas.microsoft.com/office/drawing/2014/main" id="{346DA5C4-521E-421B-906E-FD04806826B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1" name="AutoShape 1" descr="Musée d'Orsay">
          <a:extLst>
            <a:ext uri="{FF2B5EF4-FFF2-40B4-BE49-F238E27FC236}">
              <a16:creationId xmlns:a16="http://schemas.microsoft.com/office/drawing/2014/main" id="{B415EA2B-C93C-4C6F-A164-9263BA668DD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2" name="AutoShape 2" descr="Musée d'Orsay">
          <a:extLst>
            <a:ext uri="{FF2B5EF4-FFF2-40B4-BE49-F238E27FC236}">
              <a16:creationId xmlns:a16="http://schemas.microsoft.com/office/drawing/2014/main" id="{9285C8BD-F684-493B-A9CA-3B6C51CB0DD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3" name="AutoShape 1" descr="Musée d'Orsay">
          <a:extLst>
            <a:ext uri="{FF2B5EF4-FFF2-40B4-BE49-F238E27FC236}">
              <a16:creationId xmlns:a16="http://schemas.microsoft.com/office/drawing/2014/main" id="{132495DD-5EC9-4740-8852-D58CBCBB0A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4" name="AutoShape 2" descr="Musée d'Orsay">
          <a:extLst>
            <a:ext uri="{FF2B5EF4-FFF2-40B4-BE49-F238E27FC236}">
              <a16:creationId xmlns:a16="http://schemas.microsoft.com/office/drawing/2014/main" id="{43124F19-D86B-45B7-ADBE-B7E8A9B4FD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5" name="AutoShape 1" descr="Musée d'Orsay">
          <a:extLst>
            <a:ext uri="{FF2B5EF4-FFF2-40B4-BE49-F238E27FC236}">
              <a16:creationId xmlns:a16="http://schemas.microsoft.com/office/drawing/2014/main" id="{1CA17D72-5B1D-4F83-8AD9-2BBB55AC3E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6" name="AutoShape 2" descr="Musée d'Orsay">
          <a:extLst>
            <a:ext uri="{FF2B5EF4-FFF2-40B4-BE49-F238E27FC236}">
              <a16:creationId xmlns:a16="http://schemas.microsoft.com/office/drawing/2014/main" id="{5DC4EA2B-F209-4721-B794-B5A72AEA045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7" name="AutoShape 1" descr="Musée d'Orsay">
          <a:extLst>
            <a:ext uri="{FF2B5EF4-FFF2-40B4-BE49-F238E27FC236}">
              <a16:creationId xmlns:a16="http://schemas.microsoft.com/office/drawing/2014/main" id="{513BBA3C-3BA2-4156-A699-48D1F30F15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8" name="AutoShape 2" descr="Musée d'Orsay">
          <a:extLst>
            <a:ext uri="{FF2B5EF4-FFF2-40B4-BE49-F238E27FC236}">
              <a16:creationId xmlns:a16="http://schemas.microsoft.com/office/drawing/2014/main" id="{9AEF81D4-29B0-4306-9AF3-035679DB6AA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09" name="AutoShape 1" descr="Musée d'Orsay">
          <a:extLst>
            <a:ext uri="{FF2B5EF4-FFF2-40B4-BE49-F238E27FC236}">
              <a16:creationId xmlns:a16="http://schemas.microsoft.com/office/drawing/2014/main" id="{1F911016-E6A4-4653-A752-FAEFDD0F0F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0" name="AutoShape 2" descr="Musée d'Orsay">
          <a:extLst>
            <a:ext uri="{FF2B5EF4-FFF2-40B4-BE49-F238E27FC236}">
              <a16:creationId xmlns:a16="http://schemas.microsoft.com/office/drawing/2014/main" id="{F4DBAD5B-B849-47F0-B462-86A078A8331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1" name="AutoShape 1" descr="Musée d'Orsay">
          <a:extLst>
            <a:ext uri="{FF2B5EF4-FFF2-40B4-BE49-F238E27FC236}">
              <a16:creationId xmlns:a16="http://schemas.microsoft.com/office/drawing/2014/main" id="{38AF360F-8290-4CF9-B3DB-D0562A5EBAB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2" name="AutoShape 2" descr="Musée d'Orsay">
          <a:extLst>
            <a:ext uri="{FF2B5EF4-FFF2-40B4-BE49-F238E27FC236}">
              <a16:creationId xmlns:a16="http://schemas.microsoft.com/office/drawing/2014/main" id="{87B70771-790D-4210-9690-00E38D38D8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3" name="AutoShape 1" descr="Musée d'Orsay">
          <a:extLst>
            <a:ext uri="{FF2B5EF4-FFF2-40B4-BE49-F238E27FC236}">
              <a16:creationId xmlns:a16="http://schemas.microsoft.com/office/drawing/2014/main" id="{09550FE6-A161-41E8-8693-1AA0F562F93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4" name="AutoShape 2" descr="Musée d'Orsay">
          <a:extLst>
            <a:ext uri="{FF2B5EF4-FFF2-40B4-BE49-F238E27FC236}">
              <a16:creationId xmlns:a16="http://schemas.microsoft.com/office/drawing/2014/main" id="{7F4706CB-AE17-4E4B-830C-11113A6E985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5" name="AutoShape 1" descr="Musée d'Orsay">
          <a:extLst>
            <a:ext uri="{FF2B5EF4-FFF2-40B4-BE49-F238E27FC236}">
              <a16:creationId xmlns:a16="http://schemas.microsoft.com/office/drawing/2014/main" id="{E6C4109E-A139-4508-9BB4-AE904979636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6" name="AutoShape 2" descr="Musée d'Orsay">
          <a:extLst>
            <a:ext uri="{FF2B5EF4-FFF2-40B4-BE49-F238E27FC236}">
              <a16:creationId xmlns:a16="http://schemas.microsoft.com/office/drawing/2014/main" id="{09D695CA-1CE9-47D9-AF6F-8775B314E46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7" name="AutoShape 1" descr="Musée d'Orsay">
          <a:extLst>
            <a:ext uri="{FF2B5EF4-FFF2-40B4-BE49-F238E27FC236}">
              <a16:creationId xmlns:a16="http://schemas.microsoft.com/office/drawing/2014/main" id="{801DF0E0-3D85-48BB-8CD8-13494FD5D47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8" name="AutoShape 2" descr="Musée d'Orsay">
          <a:extLst>
            <a:ext uri="{FF2B5EF4-FFF2-40B4-BE49-F238E27FC236}">
              <a16:creationId xmlns:a16="http://schemas.microsoft.com/office/drawing/2014/main" id="{E88EC373-A3FD-417C-923E-AAFEEE01DE9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19" name="AutoShape 1" descr="Musée d'Orsay">
          <a:extLst>
            <a:ext uri="{FF2B5EF4-FFF2-40B4-BE49-F238E27FC236}">
              <a16:creationId xmlns:a16="http://schemas.microsoft.com/office/drawing/2014/main" id="{3E786C35-2A76-4EE4-8DAC-D2D21D80C7C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0" name="AutoShape 2" descr="Musée d'Orsay">
          <a:extLst>
            <a:ext uri="{FF2B5EF4-FFF2-40B4-BE49-F238E27FC236}">
              <a16:creationId xmlns:a16="http://schemas.microsoft.com/office/drawing/2014/main" id="{E081EEEF-271A-483C-B227-EF8D0402C83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1" name="AutoShape 1" descr="Musée d'Orsay">
          <a:extLst>
            <a:ext uri="{FF2B5EF4-FFF2-40B4-BE49-F238E27FC236}">
              <a16:creationId xmlns:a16="http://schemas.microsoft.com/office/drawing/2014/main" id="{3AC92F27-8D27-4D57-86B6-AE9D4E63A22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2" name="AutoShape 2" descr="Musée d'Orsay">
          <a:extLst>
            <a:ext uri="{FF2B5EF4-FFF2-40B4-BE49-F238E27FC236}">
              <a16:creationId xmlns:a16="http://schemas.microsoft.com/office/drawing/2014/main" id="{54FDBE06-164E-4F17-981B-A007079E25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3" name="AutoShape 1" descr="Musée d'Orsay">
          <a:extLst>
            <a:ext uri="{FF2B5EF4-FFF2-40B4-BE49-F238E27FC236}">
              <a16:creationId xmlns:a16="http://schemas.microsoft.com/office/drawing/2014/main" id="{CD63C855-0440-43FA-9D70-33E404FCAB1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4" name="AutoShape 2" descr="Musée d'Orsay">
          <a:extLst>
            <a:ext uri="{FF2B5EF4-FFF2-40B4-BE49-F238E27FC236}">
              <a16:creationId xmlns:a16="http://schemas.microsoft.com/office/drawing/2014/main" id="{6429F21A-7436-497B-9CBC-AFA517DD6F8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5" name="AutoShape 1" descr="Musée d'Orsay">
          <a:extLst>
            <a:ext uri="{FF2B5EF4-FFF2-40B4-BE49-F238E27FC236}">
              <a16:creationId xmlns:a16="http://schemas.microsoft.com/office/drawing/2014/main" id="{FEDF2A3C-BF22-46B3-A2B3-7884998AC94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6" name="AutoShape 2" descr="Musée d'Orsay">
          <a:extLst>
            <a:ext uri="{FF2B5EF4-FFF2-40B4-BE49-F238E27FC236}">
              <a16:creationId xmlns:a16="http://schemas.microsoft.com/office/drawing/2014/main" id="{D7FB6328-465E-4590-979A-10BF259515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7" name="AutoShape 1" descr="Musée d'Orsay">
          <a:extLst>
            <a:ext uri="{FF2B5EF4-FFF2-40B4-BE49-F238E27FC236}">
              <a16:creationId xmlns:a16="http://schemas.microsoft.com/office/drawing/2014/main" id="{5289B51C-F1D5-4098-B752-D7FD5709AC9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8" name="AutoShape 2" descr="Musée d'Orsay">
          <a:extLst>
            <a:ext uri="{FF2B5EF4-FFF2-40B4-BE49-F238E27FC236}">
              <a16:creationId xmlns:a16="http://schemas.microsoft.com/office/drawing/2014/main" id="{D70F92DC-AEDD-4FF0-96DB-C6E0836C109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29" name="AutoShape 1" descr="Musée d'Orsay">
          <a:extLst>
            <a:ext uri="{FF2B5EF4-FFF2-40B4-BE49-F238E27FC236}">
              <a16:creationId xmlns:a16="http://schemas.microsoft.com/office/drawing/2014/main" id="{623C42FE-FCC8-49DD-B497-205E508158E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0" name="AutoShape 2" descr="Musée d'Orsay">
          <a:extLst>
            <a:ext uri="{FF2B5EF4-FFF2-40B4-BE49-F238E27FC236}">
              <a16:creationId xmlns:a16="http://schemas.microsoft.com/office/drawing/2014/main" id="{775BFC3B-C402-4BDF-9E9F-70073C3B08B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1" name="AutoShape 1" descr="Musée d'Orsay">
          <a:extLst>
            <a:ext uri="{FF2B5EF4-FFF2-40B4-BE49-F238E27FC236}">
              <a16:creationId xmlns:a16="http://schemas.microsoft.com/office/drawing/2014/main" id="{3BEF5450-DD8E-4F66-A2C4-173BE7271A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2" name="AutoShape 2" descr="Musée d'Orsay">
          <a:extLst>
            <a:ext uri="{FF2B5EF4-FFF2-40B4-BE49-F238E27FC236}">
              <a16:creationId xmlns:a16="http://schemas.microsoft.com/office/drawing/2014/main" id="{63A9A5C9-23B9-4FC0-9418-BE3C6D03E1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3" name="AutoShape 1" descr="Musée d'Orsay">
          <a:extLst>
            <a:ext uri="{FF2B5EF4-FFF2-40B4-BE49-F238E27FC236}">
              <a16:creationId xmlns:a16="http://schemas.microsoft.com/office/drawing/2014/main" id="{C30837D5-9996-48BC-98EF-DF646022C5E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4" name="AutoShape 2" descr="Musée d'Orsay">
          <a:extLst>
            <a:ext uri="{FF2B5EF4-FFF2-40B4-BE49-F238E27FC236}">
              <a16:creationId xmlns:a16="http://schemas.microsoft.com/office/drawing/2014/main" id="{17A9F63C-A6C0-4BB2-AC8A-6A26DBC75E2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5" name="AutoShape 1" descr="Musée d'Orsay">
          <a:extLst>
            <a:ext uri="{FF2B5EF4-FFF2-40B4-BE49-F238E27FC236}">
              <a16:creationId xmlns:a16="http://schemas.microsoft.com/office/drawing/2014/main" id="{89421089-2B61-489C-8042-1C9BC396DAA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6" name="AutoShape 2" descr="Musée d'Orsay">
          <a:extLst>
            <a:ext uri="{FF2B5EF4-FFF2-40B4-BE49-F238E27FC236}">
              <a16:creationId xmlns:a16="http://schemas.microsoft.com/office/drawing/2014/main" id="{2E8F54C6-F2D2-499A-B503-3A471361C1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7" name="AutoShape 1" descr="Musée d'Orsay">
          <a:extLst>
            <a:ext uri="{FF2B5EF4-FFF2-40B4-BE49-F238E27FC236}">
              <a16:creationId xmlns:a16="http://schemas.microsoft.com/office/drawing/2014/main" id="{FCD6FF48-B737-4422-87CD-BC7B8B2688C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8" name="AutoShape 2" descr="Musée d'Orsay">
          <a:extLst>
            <a:ext uri="{FF2B5EF4-FFF2-40B4-BE49-F238E27FC236}">
              <a16:creationId xmlns:a16="http://schemas.microsoft.com/office/drawing/2014/main" id="{17C50CC4-92F6-4E93-96EA-CD812CFAA12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39" name="AutoShape 1" descr="Musée d'Orsay">
          <a:extLst>
            <a:ext uri="{FF2B5EF4-FFF2-40B4-BE49-F238E27FC236}">
              <a16:creationId xmlns:a16="http://schemas.microsoft.com/office/drawing/2014/main" id="{DE8B225A-3B91-4FE0-8CA0-75DB3AC05CD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0" name="AutoShape 2" descr="Musée d'Orsay">
          <a:extLst>
            <a:ext uri="{FF2B5EF4-FFF2-40B4-BE49-F238E27FC236}">
              <a16:creationId xmlns:a16="http://schemas.microsoft.com/office/drawing/2014/main" id="{A42D7FC1-DF76-4E6D-8DBF-7F7201ADA0B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1" name="AutoShape 1" descr="Musée d'Orsay">
          <a:extLst>
            <a:ext uri="{FF2B5EF4-FFF2-40B4-BE49-F238E27FC236}">
              <a16:creationId xmlns:a16="http://schemas.microsoft.com/office/drawing/2014/main" id="{E743136C-C39B-4220-8B0E-D5C38D24FCF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2" name="AutoShape 2" descr="Musée d'Orsay">
          <a:extLst>
            <a:ext uri="{FF2B5EF4-FFF2-40B4-BE49-F238E27FC236}">
              <a16:creationId xmlns:a16="http://schemas.microsoft.com/office/drawing/2014/main" id="{747579E6-FF63-4F81-86E1-22EEBE1B423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3" name="AutoShape 1" descr="Musée d'Orsay">
          <a:extLst>
            <a:ext uri="{FF2B5EF4-FFF2-40B4-BE49-F238E27FC236}">
              <a16:creationId xmlns:a16="http://schemas.microsoft.com/office/drawing/2014/main" id="{F29592EE-F23C-4F82-A6D9-8A8BEA16D77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4" name="AutoShape 2" descr="Musée d'Orsay">
          <a:extLst>
            <a:ext uri="{FF2B5EF4-FFF2-40B4-BE49-F238E27FC236}">
              <a16:creationId xmlns:a16="http://schemas.microsoft.com/office/drawing/2014/main" id="{1EA56680-1362-48FC-970C-3F9A381AB2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5" name="AutoShape 1" descr="Musée d'Orsay">
          <a:extLst>
            <a:ext uri="{FF2B5EF4-FFF2-40B4-BE49-F238E27FC236}">
              <a16:creationId xmlns:a16="http://schemas.microsoft.com/office/drawing/2014/main" id="{17F1E3CE-82AA-4573-8F9E-E4A2833FCD2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6" name="AutoShape 2" descr="Musée d'Orsay">
          <a:extLst>
            <a:ext uri="{FF2B5EF4-FFF2-40B4-BE49-F238E27FC236}">
              <a16:creationId xmlns:a16="http://schemas.microsoft.com/office/drawing/2014/main" id="{3588817F-C0FA-439D-B076-4CDD1EF0528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7" name="AutoShape 1" descr="Musée d'Orsay">
          <a:extLst>
            <a:ext uri="{FF2B5EF4-FFF2-40B4-BE49-F238E27FC236}">
              <a16:creationId xmlns:a16="http://schemas.microsoft.com/office/drawing/2014/main" id="{C5E3EA0A-B607-437B-A437-611E886B7E0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8" name="AutoShape 2" descr="Musée d'Orsay">
          <a:extLst>
            <a:ext uri="{FF2B5EF4-FFF2-40B4-BE49-F238E27FC236}">
              <a16:creationId xmlns:a16="http://schemas.microsoft.com/office/drawing/2014/main" id="{7FA0C116-7190-4BB5-A4BA-BFD57E4B96B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49" name="AutoShape 1" descr="Musée d'Orsay">
          <a:extLst>
            <a:ext uri="{FF2B5EF4-FFF2-40B4-BE49-F238E27FC236}">
              <a16:creationId xmlns:a16="http://schemas.microsoft.com/office/drawing/2014/main" id="{EC800D3D-6B21-4333-BD2D-7E577CD2201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0" name="AutoShape 2" descr="Musée d'Orsay">
          <a:extLst>
            <a:ext uri="{FF2B5EF4-FFF2-40B4-BE49-F238E27FC236}">
              <a16:creationId xmlns:a16="http://schemas.microsoft.com/office/drawing/2014/main" id="{95427F26-5C98-428E-B176-9F7BD78D29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1" name="AutoShape 1" descr="Musée d'Orsay">
          <a:extLst>
            <a:ext uri="{FF2B5EF4-FFF2-40B4-BE49-F238E27FC236}">
              <a16:creationId xmlns:a16="http://schemas.microsoft.com/office/drawing/2014/main" id="{EE364BF0-3639-4762-9503-630E2AA9250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2" name="AutoShape 2" descr="Musée d'Orsay">
          <a:extLst>
            <a:ext uri="{FF2B5EF4-FFF2-40B4-BE49-F238E27FC236}">
              <a16:creationId xmlns:a16="http://schemas.microsoft.com/office/drawing/2014/main" id="{F34023BA-C8FA-41F0-A8A4-B76E90D1936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3" name="AutoShape 1" descr="Musée d'Orsay">
          <a:extLst>
            <a:ext uri="{FF2B5EF4-FFF2-40B4-BE49-F238E27FC236}">
              <a16:creationId xmlns:a16="http://schemas.microsoft.com/office/drawing/2014/main" id="{96A78E81-3C6A-444F-8CC3-48C6E7B9855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4" name="AutoShape 2" descr="Musée d'Orsay">
          <a:extLst>
            <a:ext uri="{FF2B5EF4-FFF2-40B4-BE49-F238E27FC236}">
              <a16:creationId xmlns:a16="http://schemas.microsoft.com/office/drawing/2014/main" id="{560B5CF4-1F71-4A39-AB9E-01CE4640C63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5" name="AutoShape 1" descr="Musée d'Orsay">
          <a:extLst>
            <a:ext uri="{FF2B5EF4-FFF2-40B4-BE49-F238E27FC236}">
              <a16:creationId xmlns:a16="http://schemas.microsoft.com/office/drawing/2014/main" id="{879E3389-9F43-4C2F-AF28-9D80F6EA9A4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6" name="AutoShape 2" descr="Musée d'Orsay">
          <a:extLst>
            <a:ext uri="{FF2B5EF4-FFF2-40B4-BE49-F238E27FC236}">
              <a16:creationId xmlns:a16="http://schemas.microsoft.com/office/drawing/2014/main" id="{A950A8A8-EB01-4A84-93E5-8DD5BDA5F37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7" name="AutoShape 1" descr="Musée d'Orsay">
          <a:extLst>
            <a:ext uri="{FF2B5EF4-FFF2-40B4-BE49-F238E27FC236}">
              <a16:creationId xmlns:a16="http://schemas.microsoft.com/office/drawing/2014/main" id="{C9216744-9014-41D2-B000-55BB4B2F6BB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8" name="AutoShape 2" descr="Musée d'Orsay">
          <a:extLst>
            <a:ext uri="{FF2B5EF4-FFF2-40B4-BE49-F238E27FC236}">
              <a16:creationId xmlns:a16="http://schemas.microsoft.com/office/drawing/2014/main" id="{F491C3A4-2F74-4B7A-B48F-58D4AF42C5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59" name="AutoShape 1" descr="Musée d'Orsay">
          <a:extLst>
            <a:ext uri="{FF2B5EF4-FFF2-40B4-BE49-F238E27FC236}">
              <a16:creationId xmlns:a16="http://schemas.microsoft.com/office/drawing/2014/main" id="{DB882E44-8EE3-4E51-821A-4C0FB7EC256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0" name="AutoShape 2" descr="Musée d'Orsay">
          <a:extLst>
            <a:ext uri="{FF2B5EF4-FFF2-40B4-BE49-F238E27FC236}">
              <a16:creationId xmlns:a16="http://schemas.microsoft.com/office/drawing/2014/main" id="{F8B9E9D7-3061-4558-B54A-AAB43FD54A6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1" name="AutoShape 1" descr="Musée d'Orsay">
          <a:extLst>
            <a:ext uri="{FF2B5EF4-FFF2-40B4-BE49-F238E27FC236}">
              <a16:creationId xmlns:a16="http://schemas.microsoft.com/office/drawing/2014/main" id="{CFD76A0C-A20E-4A7C-B023-5AF8585EA88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2" name="AutoShape 2" descr="Musée d'Orsay">
          <a:extLst>
            <a:ext uri="{FF2B5EF4-FFF2-40B4-BE49-F238E27FC236}">
              <a16:creationId xmlns:a16="http://schemas.microsoft.com/office/drawing/2014/main" id="{04FE8096-99E2-4986-ADCE-0E18F7001A9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3" name="AutoShape 1" descr="Musée d'Orsay">
          <a:extLst>
            <a:ext uri="{FF2B5EF4-FFF2-40B4-BE49-F238E27FC236}">
              <a16:creationId xmlns:a16="http://schemas.microsoft.com/office/drawing/2014/main" id="{F83ECA5F-4623-41EA-AF0B-E195804D8B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4" name="AutoShape 2" descr="Musée d'Orsay">
          <a:extLst>
            <a:ext uri="{FF2B5EF4-FFF2-40B4-BE49-F238E27FC236}">
              <a16:creationId xmlns:a16="http://schemas.microsoft.com/office/drawing/2014/main" id="{40F1A7EB-A1EF-446A-9CF3-C5C42EA046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5" name="AutoShape 1" descr="Musée d'Orsay">
          <a:extLst>
            <a:ext uri="{FF2B5EF4-FFF2-40B4-BE49-F238E27FC236}">
              <a16:creationId xmlns:a16="http://schemas.microsoft.com/office/drawing/2014/main" id="{D562A10A-76D1-44F7-8CDF-F17174186B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6" name="AutoShape 2" descr="Musée d'Orsay">
          <a:extLst>
            <a:ext uri="{FF2B5EF4-FFF2-40B4-BE49-F238E27FC236}">
              <a16:creationId xmlns:a16="http://schemas.microsoft.com/office/drawing/2014/main" id="{22AADA9E-E395-4714-89C6-BCED01637BB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7" name="AutoShape 1" descr="Musée d'Orsay">
          <a:extLst>
            <a:ext uri="{FF2B5EF4-FFF2-40B4-BE49-F238E27FC236}">
              <a16:creationId xmlns:a16="http://schemas.microsoft.com/office/drawing/2014/main" id="{B5C92E53-DFC7-414C-A402-8E9E6F32321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8" name="AutoShape 2" descr="Musée d'Orsay">
          <a:extLst>
            <a:ext uri="{FF2B5EF4-FFF2-40B4-BE49-F238E27FC236}">
              <a16:creationId xmlns:a16="http://schemas.microsoft.com/office/drawing/2014/main" id="{EB4DCF75-C352-4B12-B1FC-9D901C47C37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69" name="AutoShape 1" descr="Musée d'Orsay">
          <a:extLst>
            <a:ext uri="{FF2B5EF4-FFF2-40B4-BE49-F238E27FC236}">
              <a16:creationId xmlns:a16="http://schemas.microsoft.com/office/drawing/2014/main" id="{A7B097F1-DF14-421C-98CE-EA1F2DF3475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0" name="AutoShape 2" descr="Musée d'Orsay">
          <a:extLst>
            <a:ext uri="{FF2B5EF4-FFF2-40B4-BE49-F238E27FC236}">
              <a16:creationId xmlns:a16="http://schemas.microsoft.com/office/drawing/2014/main" id="{7DAFB7C9-46E4-411F-8F76-1FA7CB2221C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1" name="AutoShape 1" descr="Musée d'Orsay">
          <a:extLst>
            <a:ext uri="{FF2B5EF4-FFF2-40B4-BE49-F238E27FC236}">
              <a16:creationId xmlns:a16="http://schemas.microsoft.com/office/drawing/2014/main" id="{3896DED6-3978-4E8A-A50F-81C103022D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2" name="AutoShape 2" descr="Musée d'Orsay">
          <a:extLst>
            <a:ext uri="{FF2B5EF4-FFF2-40B4-BE49-F238E27FC236}">
              <a16:creationId xmlns:a16="http://schemas.microsoft.com/office/drawing/2014/main" id="{C82157AA-898C-41AA-8EFD-F6601DAF74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3" name="AutoShape 1" descr="Musée d'Orsay">
          <a:extLst>
            <a:ext uri="{FF2B5EF4-FFF2-40B4-BE49-F238E27FC236}">
              <a16:creationId xmlns:a16="http://schemas.microsoft.com/office/drawing/2014/main" id="{1847FB6C-E04F-481E-864A-ABF97128613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4" name="AutoShape 2" descr="Musée d'Orsay">
          <a:extLst>
            <a:ext uri="{FF2B5EF4-FFF2-40B4-BE49-F238E27FC236}">
              <a16:creationId xmlns:a16="http://schemas.microsoft.com/office/drawing/2014/main" id="{99B7185E-4C0C-4D23-8631-5487C94103E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5" name="AutoShape 1" descr="Musée d'Orsay">
          <a:extLst>
            <a:ext uri="{FF2B5EF4-FFF2-40B4-BE49-F238E27FC236}">
              <a16:creationId xmlns:a16="http://schemas.microsoft.com/office/drawing/2014/main" id="{33DFA3C7-C435-4D56-A74E-D6E3E8EB357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6" name="AutoShape 2" descr="Musée d'Orsay">
          <a:extLst>
            <a:ext uri="{FF2B5EF4-FFF2-40B4-BE49-F238E27FC236}">
              <a16:creationId xmlns:a16="http://schemas.microsoft.com/office/drawing/2014/main" id="{C2CC78E6-C320-4183-8B8D-830F5E885E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7" name="AutoShape 1" descr="Musée d'Orsay">
          <a:extLst>
            <a:ext uri="{FF2B5EF4-FFF2-40B4-BE49-F238E27FC236}">
              <a16:creationId xmlns:a16="http://schemas.microsoft.com/office/drawing/2014/main" id="{57CD6FE6-AD1B-4108-AF2B-0BC3AC8A3D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78" name="AutoShape 2" descr="Musée d'Orsay">
          <a:extLst>
            <a:ext uri="{FF2B5EF4-FFF2-40B4-BE49-F238E27FC236}">
              <a16:creationId xmlns:a16="http://schemas.microsoft.com/office/drawing/2014/main" id="{9D765880-3043-4817-9F9C-7513F6C9C36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542925</xdr:colOff>
      <xdr:row>3</xdr:row>
      <xdr:rowOff>0</xdr:rowOff>
    </xdr:from>
    <xdr:ext cx="311150" cy="323852"/>
    <xdr:sp macro="" textlink="">
      <xdr:nvSpPr>
        <xdr:cNvPr id="1379" name="AutoShape 1" descr="Musée d'Orsay">
          <a:extLst>
            <a:ext uri="{FF2B5EF4-FFF2-40B4-BE49-F238E27FC236}">
              <a16:creationId xmlns:a16="http://schemas.microsoft.com/office/drawing/2014/main" id="{E5B29C3A-90A5-4D2A-912E-B81CAD3C0B93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3852"/>
    <xdr:sp macro="" textlink="">
      <xdr:nvSpPr>
        <xdr:cNvPr id="1380" name="AutoShape 2" descr="Musée d'Orsay">
          <a:extLst>
            <a:ext uri="{FF2B5EF4-FFF2-40B4-BE49-F238E27FC236}">
              <a16:creationId xmlns:a16="http://schemas.microsoft.com/office/drawing/2014/main" id="{13EDE9FF-4527-452C-A390-FCB5A723BAA0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3852"/>
    <xdr:sp macro="" textlink="">
      <xdr:nvSpPr>
        <xdr:cNvPr id="1381" name="AutoShape 1" descr="Musée d'Orsay">
          <a:extLst>
            <a:ext uri="{FF2B5EF4-FFF2-40B4-BE49-F238E27FC236}">
              <a16:creationId xmlns:a16="http://schemas.microsoft.com/office/drawing/2014/main" id="{4D4E3126-D774-4F47-BADA-4AD38DCA32B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3852"/>
    <xdr:sp macro="" textlink="">
      <xdr:nvSpPr>
        <xdr:cNvPr id="1382" name="AutoShape 2" descr="Musée d'Orsay">
          <a:extLst>
            <a:ext uri="{FF2B5EF4-FFF2-40B4-BE49-F238E27FC236}">
              <a16:creationId xmlns:a16="http://schemas.microsoft.com/office/drawing/2014/main" id="{4CE4AD25-F7F1-4769-B141-2D05AD382F8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0677"/>
    <xdr:sp macro="" textlink="">
      <xdr:nvSpPr>
        <xdr:cNvPr id="1383" name="AutoShape 1" descr="Musée d'Orsay">
          <a:extLst>
            <a:ext uri="{FF2B5EF4-FFF2-40B4-BE49-F238E27FC236}">
              <a16:creationId xmlns:a16="http://schemas.microsoft.com/office/drawing/2014/main" id="{A54C738C-E52D-4F64-96AD-F0CC4F892520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0677"/>
    <xdr:sp macro="" textlink="">
      <xdr:nvSpPr>
        <xdr:cNvPr id="1384" name="AutoShape 2" descr="Musée d'Orsay">
          <a:extLst>
            <a:ext uri="{FF2B5EF4-FFF2-40B4-BE49-F238E27FC236}">
              <a16:creationId xmlns:a16="http://schemas.microsoft.com/office/drawing/2014/main" id="{C8C3A564-26BD-420E-AE32-E2F841ECBC0C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0677"/>
    <xdr:sp macro="" textlink="">
      <xdr:nvSpPr>
        <xdr:cNvPr id="1385" name="AutoShape 1" descr="Musée d'Orsay">
          <a:extLst>
            <a:ext uri="{FF2B5EF4-FFF2-40B4-BE49-F238E27FC236}">
              <a16:creationId xmlns:a16="http://schemas.microsoft.com/office/drawing/2014/main" id="{196E036D-1B20-4FF3-9C6E-C54013F8125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0677"/>
    <xdr:sp macro="" textlink="">
      <xdr:nvSpPr>
        <xdr:cNvPr id="1386" name="AutoShape 2" descr="Musée d'Orsay">
          <a:extLst>
            <a:ext uri="{FF2B5EF4-FFF2-40B4-BE49-F238E27FC236}">
              <a16:creationId xmlns:a16="http://schemas.microsoft.com/office/drawing/2014/main" id="{5DA0DE68-CEAE-4762-A4C7-E19032858C9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3851"/>
    <xdr:sp macro="" textlink="">
      <xdr:nvSpPr>
        <xdr:cNvPr id="1387" name="AutoShape 1" descr="Musée d'Orsay">
          <a:extLst>
            <a:ext uri="{FF2B5EF4-FFF2-40B4-BE49-F238E27FC236}">
              <a16:creationId xmlns:a16="http://schemas.microsoft.com/office/drawing/2014/main" id="{39F7E1D8-4300-46A8-9ABC-B52A1246FDB7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3851"/>
    <xdr:sp macro="" textlink="">
      <xdr:nvSpPr>
        <xdr:cNvPr id="1388" name="AutoShape 2" descr="Musée d'Orsay">
          <a:extLst>
            <a:ext uri="{FF2B5EF4-FFF2-40B4-BE49-F238E27FC236}">
              <a16:creationId xmlns:a16="http://schemas.microsoft.com/office/drawing/2014/main" id="{A64C2546-007B-4EB9-A9CD-EE75607A82B8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3851"/>
    <xdr:sp macro="" textlink="">
      <xdr:nvSpPr>
        <xdr:cNvPr id="1389" name="AutoShape 1" descr="Musée d'Orsay">
          <a:extLst>
            <a:ext uri="{FF2B5EF4-FFF2-40B4-BE49-F238E27FC236}">
              <a16:creationId xmlns:a16="http://schemas.microsoft.com/office/drawing/2014/main" id="{D69A0107-9853-4C92-BFFC-548BB353D736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3851"/>
    <xdr:sp macro="" textlink="">
      <xdr:nvSpPr>
        <xdr:cNvPr id="1390" name="AutoShape 2" descr="Musée d'Orsay">
          <a:extLst>
            <a:ext uri="{FF2B5EF4-FFF2-40B4-BE49-F238E27FC236}">
              <a16:creationId xmlns:a16="http://schemas.microsoft.com/office/drawing/2014/main" id="{551E09DD-8E2B-4C15-B850-0AEBDD32649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3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0676"/>
    <xdr:sp macro="" textlink="">
      <xdr:nvSpPr>
        <xdr:cNvPr id="1391" name="AutoShape 1" descr="Musée d'Orsay">
          <a:extLst>
            <a:ext uri="{FF2B5EF4-FFF2-40B4-BE49-F238E27FC236}">
              <a16:creationId xmlns:a16="http://schemas.microsoft.com/office/drawing/2014/main" id="{55EC1E26-8FF0-4981-9874-6593AC1FE3F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0676"/>
    <xdr:sp macro="" textlink="">
      <xdr:nvSpPr>
        <xdr:cNvPr id="1392" name="AutoShape 2" descr="Musée d'Orsay">
          <a:extLst>
            <a:ext uri="{FF2B5EF4-FFF2-40B4-BE49-F238E27FC236}">
              <a16:creationId xmlns:a16="http://schemas.microsoft.com/office/drawing/2014/main" id="{DB2DD2F4-BE3E-4186-B681-378A72A094D8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0676"/>
    <xdr:sp macro="" textlink="">
      <xdr:nvSpPr>
        <xdr:cNvPr id="1393" name="AutoShape 1" descr="Musée d'Orsay">
          <a:extLst>
            <a:ext uri="{FF2B5EF4-FFF2-40B4-BE49-F238E27FC236}">
              <a16:creationId xmlns:a16="http://schemas.microsoft.com/office/drawing/2014/main" id="{0E912104-9900-4E46-B974-0869947B315A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311150" cy="320676"/>
    <xdr:sp macro="" textlink="">
      <xdr:nvSpPr>
        <xdr:cNvPr id="1394" name="AutoShape 2" descr="Musée d'Orsay">
          <a:extLst>
            <a:ext uri="{FF2B5EF4-FFF2-40B4-BE49-F238E27FC236}">
              <a16:creationId xmlns:a16="http://schemas.microsoft.com/office/drawing/2014/main" id="{C38CBF5B-F626-4214-900C-D39C234BF25B}"/>
            </a:ext>
          </a:extLst>
        </xdr:cNvPr>
        <xdr:cNvSpPr>
          <a:spLocks noChangeAspect="1" noChangeArrowheads="1"/>
        </xdr:cNvSpPr>
      </xdr:nvSpPr>
      <xdr:spPr bwMode="auto">
        <a:xfrm>
          <a:off x="2838450" y="2286000"/>
          <a:ext cx="311150" cy="320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95" name="AutoShape 1" descr="Musée d'Orsay">
          <a:extLst>
            <a:ext uri="{FF2B5EF4-FFF2-40B4-BE49-F238E27FC236}">
              <a16:creationId xmlns:a16="http://schemas.microsoft.com/office/drawing/2014/main" id="{EDE16B3B-0967-4899-A1A3-E982E398E9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96" name="AutoShape 2" descr="Musée d'Orsay">
          <a:extLst>
            <a:ext uri="{FF2B5EF4-FFF2-40B4-BE49-F238E27FC236}">
              <a16:creationId xmlns:a16="http://schemas.microsoft.com/office/drawing/2014/main" id="{922B14C4-1FC6-4EB0-9DC9-D86B54C7BE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97" name="AutoShape 1" descr="Musée d'Orsay">
          <a:extLst>
            <a:ext uri="{FF2B5EF4-FFF2-40B4-BE49-F238E27FC236}">
              <a16:creationId xmlns:a16="http://schemas.microsoft.com/office/drawing/2014/main" id="{8D548AE4-3923-434D-9789-208D5D33735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98" name="AutoShape 2" descr="Musée d'Orsay">
          <a:extLst>
            <a:ext uri="{FF2B5EF4-FFF2-40B4-BE49-F238E27FC236}">
              <a16:creationId xmlns:a16="http://schemas.microsoft.com/office/drawing/2014/main" id="{0061D02F-C5E5-4169-BFFA-209A0B4C442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399" name="AutoShape 1" descr="Musée d'Orsay">
          <a:extLst>
            <a:ext uri="{FF2B5EF4-FFF2-40B4-BE49-F238E27FC236}">
              <a16:creationId xmlns:a16="http://schemas.microsoft.com/office/drawing/2014/main" id="{420E3C54-E8A2-4B56-8349-4F4E1C72A52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0" name="AutoShape 2" descr="Musée d'Orsay">
          <a:extLst>
            <a:ext uri="{FF2B5EF4-FFF2-40B4-BE49-F238E27FC236}">
              <a16:creationId xmlns:a16="http://schemas.microsoft.com/office/drawing/2014/main" id="{55F16BEA-8E3C-468F-BD00-CD9655F7C18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1" name="AutoShape 1" descr="Musée d'Orsay">
          <a:extLst>
            <a:ext uri="{FF2B5EF4-FFF2-40B4-BE49-F238E27FC236}">
              <a16:creationId xmlns:a16="http://schemas.microsoft.com/office/drawing/2014/main" id="{41D24632-4746-40F7-995E-41EA11D3C1B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2" name="AutoShape 2" descr="Musée d'Orsay">
          <a:extLst>
            <a:ext uri="{FF2B5EF4-FFF2-40B4-BE49-F238E27FC236}">
              <a16:creationId xmlns:a16="http://schemas.microsoft.com/office/drawing/2014/main" id="{6409633A-8F8B-406A-9D51-47B04F96590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3" name="AutoShape 1" descr="Musée d'Orsay">
          <a:extLst>
            <a:ext uri="{FF2B5EF4-FFF2-40B4-BE49-F238E27FC236}">
              <a16:creationId xmlns:a16="http://schemas.microsoft.com/office/drawing/2014/main" id="{9EC56116-BF9D-40E0-AB85-A864BF1E715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4" name="AutoShape 2" descr="Musée d'Orsay">
          <a:extLst>
            <a:ext uri="{FF2B5EF4-FFF2-40B4-BE49-F238E27FC236}">
              <a16:creationId xmlns:a16="http://schemas.microsoft.com/office/drawing/2014/main" id="{3EAAD2A2-7469-4993-AAA6-80CE624368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5" name="AutoShape 1" descr="Musée d'Orsay">
          <a:extLst>
            <a:ext uri="{FF2B5EF4-FFF2-40B4-BE49-F238E27FC236}">
              <a16:creationId xmlns:a16="http://schemas.microsoft.com/office/drawing/2014/main" id="{C8241B48-C679-4CA0-B523-6AEBF9F42A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6" name="AutoShape 2" descr="Musée d'Orsay">
          <a:extLst>
            <a:ext uri="{FF2B5EF4-FFF2-40B4-BE49-F238E27FC236}">
              <a16:creationId xmlns:a16="http://schemas.microsoft.com/office/drawing/2014/main" id="{8B457617-BDA7-4873-84B6-C5E6D5E896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7" name="AutoShape 1" descr="Musée d'Orsay">
          <a:extLst>
            <a:ext uri="{FF2B5EF4-FFF2-40B4-BE49-F238E27FC236}">
              <a16:creationId xmlns:a16="http://schemas.microsoft.com/office/drawing/2014/main" id="{BEB8A24E-D4E8-48F2-94B3-BEAB5D03CFD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8" name="AutoShape 2" descr="Musée d'Orsay">
          <a:extLst>
            <a:ext uri="{FF2B5EF4-FFF2-40B4-BE49-F238E27FC236}">
              <a16:creationId xmlns:a16="http://schemas.microsoft.com/office/drawing/2014/main" id="{3FBF9C20-6C9E-40A4-BD90-CC945D2F4E3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09" name="AutoShape 1" descr="Musée d'Orsay">
          <a:extLst>
            <a:ext uri="{FF2B5EF4-FFF2-40B4-BE49-F238E27FC236}">
              <a16:creationId xmlns:a16="http://schemas.microsoft.com/office/drawing/2014/main" id="{E3615B8F-F63A-42B1-A46D-C8014DD2C0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0" name="AutoShape 2" descr="Musée d'Orsay">
          <a:extLst>
            <a:ext uri="{FF2B5EF4-FFF2-40B4-BE49-F238E27FC236}">
              <a16:creationId xmlns:a16="http://schemas.microsoft.com/office/drawing/2014/main" id="{6BBACD3B-4A39-4E1A-830A-43BEF5DD676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1" name="AutoShape 1" descr="Musée d'Orsay">
          <a:extLst>
            <a:ext uri="{FF2B5EF4-FFF2-40B4-BE49-F238E27FC236}">
              <a16:creationId xmlns:a16="http://schemas.microsoft.com/office/drawing/2014/main" id="{098E6CBB-64FF-4D13-8060-6CD10EBA8B9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2" name="AutoShape 2" descr="Musée d'Orsay">
          <a:extLst>
            <a:ext uri="{FF2B5EF4-FFF2-40B4-BE49-F238E27FC236}">
              <a16:creationId xmlns:a16="http://schemas.microsoft.com/office/drawing/2014/main" id="{B2024272-3F35-40BD-92AD-2222309C02F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3" name="AutoShape 1" descr="Musée d'Orsay">
          <a:extLst>
            <a:ext uri="{FF2B5EF4-FFF2-40B4-BE49-F238E27FC236}">
              <a16:creationId xmlns:a16="http://schemas.microsoft.com/office/drawing/2014/main" id="{C23B6238-68C9-4893-B959-0BE53E5EB36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4" name="AutoShape 2" descr="Musée d'Orsay">
          <a:extLst>
            <a:ext uri="{FF2B5EF4-FFF2-40B4-BE49-F238E27FC236}">
              <a16:creationId xmlns:a16="http://schemas.microsoft.com/office/drawing/2014/main" id="{D534CAD6-C829-43AE-B5F0-A771FD4BBB8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5" name="AutoShape 1" descr="Musée d'Orsay">
          <a:extLst>
            <a:ext uri="{FF2B5EF4-FFF2-40B4-BE49-F238E27FC236}">
              <a16:creationId xmlns:a16="http://schemas.microsoft.com/office/drawing/2014/main" id="{83F37D80-A986-424C-9329-58A4CE2D4A2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6" name="AutoShape 2" descr="Musée d'Orsay">
          <a:extLst>
            <a:ext uri="{FF2B5EF4-FFF2-40B4-BE49-F238E27FC236}">
              <a16:creationId xmlns:a16="http://schemas.microsoft.com/office/drawing/2014/main" id="{4917CC7A-CF70-4323-AC46-FDD2F1E3EE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7" name="AutoShape 1" descr="Musée d'Orsay">
          <a:extLst>
            <a:ext uri="{FF2B5EF4-FFF2-40B4-BE49-F238E27FC236}">
              <a16:creationId xmlns:a16="http://schemas.microsoft.com/office/drawing/2014/main" id="{4E77BDB0-7019-40E6-ADE7-86B751B09DC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8" name="AutoShape 2" descr="Musée d'Orsay">
          <a:extLst>
            <a:ext uri="{FF2B5EF4-FFF2-40B4-BE49-F238E27FC236}">
              <a16:creationId xmlns:a16="http://schemas.microsoft.com/office/drawing/2014/main" id="{F34768AC-C12A-41E0-9137-4E1435AC6A4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19" name="AutoShape 1" descr="Musée d'Orsay">
          <a:extLst>
            <a:ext uri="{FF2B5EF4-FFF2-40B4-BE49-F238E27FC236}">
              <a16:creationId xmlns:a16="http://schemas.microsoft.com/office/drawing/2014/main" id="{ADE122EA-0062-4BAA-BA4E-C8EAEA246E5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0" name="AutoShape 2" descr="Musée d'Orsay">
          <a:extLst>
            <a:ext uri="{FF2B5EF4-FFF2-40B4-BE49-F238E27FC236}">
              <a16:creationId xmlns:a16="http://schemas.microsoft.com/office/drawing/2014/main" id="{0E219FDB-B565-428A-BF15-0438BC3B58D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1" name="AutoShape 1" descr="Musée d'Orsay">
          <a:extLst>
            <a:ext uri="{FF2B5EF4-FFF2-40B4-BE49-F238E27FC236}">
              <a16:creationId xmlns:a16="http://schemas.microsoft.com/office/drawing/2014/main" id="{CBC66496-CE6A-4E0A-A59B-58E3C6A8251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2" name="AutoShape 2" descr="Musée d'Orsay">
          <a:extLst>
            <a:ext uri="{FF2B5EF4-FFF2-40B4-BE49-F238E27FC236}">
              <a16:creationId xmlns:a16="http://schemas.microsoft.com/office/drawing/2014/main" id="{4BDD8D88-EC90-4A40-8DD4-33258A6FDA0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3" name="AutoShape 1" descr="Musée d'Orsay">
          <a:extLst>
            <a:ext uri="{FF2B5EF4-FFF2-40B4-BE49-F238E27FC236}">
              <a16:creationId xmlns:a16="http://schemas.microsoft.com/office/drawing/2014/main" id="{BC6AD34E-1334-4A5F-8763-466ADDF7C3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4" name="AutoShape 2" descr="Musée d'Orsay">
          <a:extLst>
            <a:ext uri="{FF2B5EF4-FFF2-40B4-BE49-F238E27FC236}">
              <a16:creationId xmlns:a16="http://schemas.microsoft.com/office/drawing/2014/main" id="{35326096-92E1-45C0-BD8E-685D0CE8EF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5" name="AutoShape 1" descr="Musée d'Orsay">
          <a:extLst>
            <a:ext uri="{FF2B5EF4-FFF2-40B4-BE49-F238E27FC236}">
              <a16:creationId xmlns:a16="http://schemas.microsoft.com/office/drawing/2014/main" id="{FD6C62DE-C888-4C00-8775-7E24A189098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6" name="AutoShape 2" descr="Musée d'Orsay">
          <a:extLst>
            <a:ext uri="{FF2B5EF4-FFF2-40B4-BE49-F238E27FC236}">
              <a16:creationId xmlns:a16="http://schemas.microsoft.com/office/drawing/2014/main" id="{0CFDD9AF-52A3-487D-9B7B-8B60F1953E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7" name="AutoShape 1" descr="Musée d'Orsay">
          <a:extLst>
            <a:ext uri="{FF2B5EF4-FFF2-40B4-BE49-F238E27FC236}">
              <a16:creationId xmlns:a16="http://schemas.microsoft.com/office/drawing/2014/main" id="{C705327D-5A72-4B10-9BAA-F928A9B1E52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28" name="AutoShape 2" descr="Musée d'Orsay">
          <a:extLst>
            <a:ext uri="{FF2B5EF4-FFF2-40B4-BE49-F238E27FC236}">
              <a16:creationId xmlns:a16="http://schemas.microsoft.com/office/drawing/2014/main" id="{2BE3C417-5650-4691-9BE5-F9F4818A7A6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1429" name="AutoShape 1" descr="Musée d'Orsay">
          <a:extLst>
            <a:ext uri="{FF2B5EF4-FFF2-40B4-BE49-F238E27FC236}">
              <a16:creationId xmlns:a16="http://schemas.microsoft.com/office/drawing/2014/main" id="{B669A110-B62C-43B6-A0FA-11DC311FCE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1430" name="AutoShape 2" descr="Musée d'Orsay">
          <a:extLst>
            <a:ext uri="{FF2B5EF4-FFF2-40B4-BE49-F238E27FC236}">
              <a16:creationId xmlns:a16="http://schemas.microsoft.com/office/drawing/2014/main" id="{CEF792F4-220D-484C-8832-3BDC32B0946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1431" name="AutoShape 1" descr="Musée d'Orsay">
          <a:extLst>
            <a:ext uri="{FF2B5EF4-FFF2-40B4-BE49-F238E27FC236}">
              <a16:creationId xmlns:a16="http://schemas.microsoft.com/office/drawing/2014/main" id="{DD3B26BC-8AC0-4720-AE07-3C126F072C4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1432" name="AutoShape 2" descr="Musée d'Orsay">
          <a:extLst>
            <a:ext uri="{FF2B5EF4-FFF2-40B4-BE49-F238E27FC236}">
              <a16:creationId xmlns:a16="http://schemas.microsoft.com/office/drawing/2014/main" id="{01F86381-E432-41DB-9149-BF27929684A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1433" name="AutoShape 1" descr="Musée d'Orsay">
          <a:extLst>
            <a:ext uri="{FF2B5EF4-FFF2-40B4-BE49-F238E27FC236}">
              <a16:creationId xmlns:a16="http://schemas.microsoft.com/office/drawing/2014/main" id="{10E52190-6F9D-47F7-AD21-C509957748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2294"/>
    <xdr:sp macro="" textlink="">
      <xdr:nvSpPr>
        <xdr:cNvPr id="1434" name="AutoShape 2" descr="Musée d'Orsay">
          <a:extLst>
            <a:ext uri="{FF2B5EF4-FFF2-40B4-BE49-F238E27FC236}">
              <a16:creationId xmlns:a16="http://schemas.microsoft.com/office/drawing/2014/main" id="{918E8131-504B-4CEA-BFF4-D99AA9D9497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2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35" name="AutoShape 1" descr="Musée d'Orsay">
          <a:extLst>
            <a:ext uri="{FF2B5EF4-FFF2-40B4-BE49-F238E27FC236}">
              <a16:creationId xmlns:a16="http://schemas.microsoft.com/office/drawing/2014/main" id="{CF77DF3E-896C-418D-BC28-1F50F1990B4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36" name="AutoShape 2" descr="Musée d'Orsay">
          <a:extLst>
            <a:ext uri="{FF2B5EF4-FFF2-40B4-BE49-F238E27FC236}">
              <a16:creationId xmlns:a16="http://schemas.microsoft.com/office/drawing/2014/main" id="{A559AA9D-11A1-4FAD-B240-41F6A3E6472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37" name="AutoShape 1" descr="Musée d'Orsay">
          <a:extLst>
            <a:ext uri="{FF2B5EF4-FFF2-40B4-BE49-F238E27FC236}">
              <a16:creationId xmlns:a16="http://schemas.microsoft.com/office/drawing/2014/main" id="{EA501A56-C8AA-4C68-8942-4C2CE9A0E32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38" name="AutoShape 2" descr="Musée d'Orsay">
          <a:extLst>
            <a:ext uri="{FF2B5EF4-FFF2-40B4-BE49-F238E27FC236}">
              <a16:creationId xmlns:a16="http://schemas.microsoft.com/office/drawing/2014/main" id="{4634D156-2F90-4E52-9F14-0C225C6FC88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39" name="AutoShape 1" descr="Musée d'Orsay">
          <a:extLst>
            <a:ext uri="{FF2B5EF4-FFF2-40B4-BE49-F238E27FC236}">
              <a16:creationId xmlns:a16="http://schemas.microsoft.com/office/drawing/2014/main" id="{0273C163-13DE-434E-B3FB-BDE21A91C1A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0" name="AutoShape 2" descr="Musée d'Orsay">
          <a:extLst>
            <a:ext uri="{FF2B5EF4-FFF2-40B4-BE49-F238E27FC236}">
              <a16:creationId xmlns:a16="http://schemas.microsoft.com/office/drawing/2014/main" id="{978818FB-7391-4658-98E5-B558ADA8D10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1" name="AutoShape 1" descr="Musée d'Orsay">
          <a:extLst>
            <a:ext uri="{FF2B5EF4-FFF2-40B4-BE49-F238E27FC236}">
              <a16:creationId xmlns:a16="http://schemas.microsoft.com/office/drawing/2014/main" id="{DB18941E-FF8A-48D6-BD25-E6DB9F36A7F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2" name="AutoShape 2" descr="Musée d'Orsay">
          <a:extLst>
            <a:ext uri="{FF2B5EF4-FFF2-40B4-BE49-F238E27FC236}">
              <a16:creationId xmlns:a16="http://schemas.microsoft.com/office/drawing/2014/main" id="{C1BF897E-F212-49FF-A689-98AEB6A1B93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3" name="AutoShape 1" descr="Musée d'Orsay">
          <a:extLst>
            <a:ext uri="{FF2B5EF4-FFF2-40B4-BE49-F238E27FC236}">
              <a16:creationId xmlns:a16="http://schemas.microsoft.com/office/drawing/2014/main" id="{8CE9F91C-AB81-40F0-95AB-95559CCD12E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4" name="AutoShape 2" descr="Musée d'Orsay">
          <a:extLst>
            <a:ext uri="{FF2B5EF4-FFF2-40B4-BE49-F238E27FC236}">
              <a16:creationId xmlns:a16="http://schemas.microsoft.com/office/drawing/2014/main" id="{9FEDE353-8153-4CE8-AA07-376727B4DAD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5" name="AutoShape 1" descr="Musée d'Orsay">
          <a:extLst>
            <a:ext uri="{FF2B5EF4-FFF2-40B4-BE49-F238E27FC236}">
              <a16:creationId xmlns:a16="http://schemas.microsoft.com/office/drawing/2014/main" id="{5C825E90-F458-4875-BE4A-B34355FCAD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6" name="AutoShape 2" descr="Musée d'Orsay">
          <a:extLst>
            <a:ext uri="{FF2B5EF4-FFF2-40B4-BE49-F238E27FC236}">
              <a16:creationId xmlns:a16="http://schemas.microsoft.com/office/drawing/2014/main" id="{84221D07-CB51-438A-BE2C-5DC2FF39734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7" name="AutoShape 1" descr="Musée d'Orsay">
          <a:extLst>
            <a:ext uri="{FF2B5EF4-FFF2-40B4-BE49-F238E27FC236}">
              <a16:creationId xmlns:a16="http://schemas.microsoft.com/office/drawing/2014/main" id="{407BE897-C45B-4A61-ADE6-2469C9D75B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8" name="AutoShape 2" descr="Musée d'Orsay">
          <a:extLst>
            <a:ext uri="{FF2B5EF4-FFF2-40B4-BE49-F238E27FC236}">
              <a16:creationId xmlns:a16="http://schemas.microsoft.com/office/drawing/2014/main" id="{BFFCD59C-F5E2-418A-8116-301034C170C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49" name="AutoShape 1" descr="Musée d'Orsay">
          <a:extLst>
            <a:ext uri="{FF2B5EF4-FFF2-40B4-BE49-F238E27FC236}">
              <a16:creationId xmlns:a16="http://schemas.microsoft.com/office/drawing/2014/main" id="{A677F88A-8495-433A-9AB1-E94713E8E71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0" name="AutoShape 2" descr="Musée d'Orsay">
          <a:extLst>
            <a:ext uri="{FF2B5EF4-FFF2-40B4-BE49-F238E27FC236}">
              <a16:creationId xmlns:a16="http://schemas.microsoft.com/office/drawing/2014/main" id="{967CE11A-2FDC-4231-AD50-0573DC68C65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1" name="AutoShape 1" descr="Musée d'Orsay">
          <a:extLst>
            <a:ext uri="{FF2B5EF4-FFF2-40B4-BE49-F238E27FC236}">
              <a16:creationId xmlns:a16="http://schemas.microsoft.com/office/drawing/2014/main" id="{30025F0C-6DFD-4BA8-B603-4582032427A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2" name="AutoShape 2" descr="Musée d'Orsay">
          <a:extLst>
            <a:ext uri="{FF2B5EF4-FFF2-40B4-BE49-F238E27FC236}">
              <a16:creationId xmlns:a16="http://schemas.microsoft.com/office/drawing/2014/main" id="{0B7F1826-1544-4AF9-8CD7-26540F6CE91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3" name="AutoShape 1" descr="Musée d'Orsay">
          <a:extLst>
            <a:ext uri="{FF2B5EF4-FFF2-40B4-BE49-F238E27FC236}">
              <a16:creationId xmlns:a16="http://schemas.microsoft.com/office/drawing/2014/main" id="{00BD1B3C-869E-4A2B-8574-A6DDBBC6CD2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4" name="AutoShape 2" descr="Musée d'Orsay">
          <a:extLst>
            <a:ext uri="{FF2B5EF4-FFF2-40B4-BE49-F238E27FC236}">
              <a16:creationId xmlns:a16="http://schemas.microsoft.com/office/drawing/2014/main" id="{354A9A45-C402-4DA5-8940-CD35571EB33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5" name="AutoShape 1" descr="Musée d'Orsay">
          <a:extLst>
            <a:ext uri="{FF2B5EF4-FFF2-40B4-BE49-F238E27FC236}">
              <a16:creationId xmlns:a16="http://schemas.microsoft.com/office/drawing/2014/main" id="{25A6F81D-B904-476E-ABFD-A900E9C60E6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6" name="AutoShape 2" descr="Musée d'Orsay">
          <a:extLst>
            <a:ext uri="{FF2B5EF4-FFF2-40B4-BE49-F238E27FC236}">
              <a16:creationId xmlns:a16="http://schemas.microsoft.com/office/drawing/2014/main" id="{EEF28B54-5D6D-4F1F-ABFA-0A1DC29B1DC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7" name="AutoShape 1" descr="Musée d'Orsay">
          <a:extLst>
            <a:ext uri="{FF2B5EF4-FFF2-40B4-BE49-F238E27FC236}">
              <a16:creationId xmlns:a16="http://schemas.microsoft.com/office/drawing/2014/main" id="{30D37018-E58F-4104-BF52-40B3B759C1F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8" name="AutoShape 2" descr="Musée d'Orsay">
          <a:extLst>
            <a:ext uri="{FF2B5EF4-FFF2-40B4-BE49-F238E27FC236}">
              <a16:creationId xmlns:a16="http://schemas.microsoft.com/office/drawing/2014/main" id="{36CBA80A-1D2D-45C1-9C79-B7C2DF52AB3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59" name="AutoShape 1" descr="Musée d'Orsay">
          <a:extLst>
            <a:ext uri="{FF2B5EF4-FFF2-40B4-BE49-F238E27FC236}">
              <a16:creationId xmlns:a16="http://schemas.microsoft.com/office/drawing/2014/main" id="{DBD69638-2D31-4154-A991-A4E8C87077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0" name="AutoShape 2" descr="Musée d'Orsay">
          <a:extLst>
            <a:ext uri="{FF2B5EF4-FFF2-40B4-BE49-F238E27FC236}">
              <a16:creationId xmlns:a16="http://schemas.microsoft.com/office/drawing/2014/main" id="{87397969-20C4-430D-A4E2-88DA2A5F8E0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1" name="AutoShape 1" descr="Musée d'Orsay">
          <a:extLst>
            <a:ext uri="{FF2B5EF4-FFF2-40B4-BE49-F238E27FC236}">
              <a16:creationId xmlns:a16="http://schemas.microsoft.com/office/drawing/2014/main" id="{88346735-C631-4320-A112-75F44458550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2" name="AutoShape 2" descr="Musée d'Orsay">
          <a:extLst>
            <a:ext uri="{FF2B5EF4-FFF2-40B4-BE49-F238E27FC236}">
              <a16:creationId xmlns:a16="http://schemas.microsoft.com/office/drawing/2014/main" id="{924BA411-7950-4152-921E-CB4A5B066A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3" name="AutoShape 1" descr="Musée d'Orsay">
          <a:extLst>
            <a:ext uri="{FF2B5EF4-FFF2-40B4-BE49-F238E27FC236}">
              <a16:creationId xmlns:a16="http://schemas.microsoft.com/office/drawing/2014/main" id="{EE650CEB-BDC8-466F-89F5-DEFE46993FA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4" name="AutoShape 2" descr="Musée d'Orsay">
          <a:extLst>
            <a:ext uri="{FF2B5EF4-FFF2-40B4-BE49-F238E27FC236}">
              <a16:creationId xmlns:a16="http://schemas.microsoft.com/office/drawing/2014/main" id="{34B36663-2A32-46F6-9220-08EC5991E6F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5" name="AutoShape 1" descr="Musée d'Orsay">
          <a:extLst>
            <a:ext uri="{FF2B5EF4-FFF2-40B4-BE49-F238E27FC236}">
              <a16:creationId xmlns:a16="http://schemas.microsoft.com/office/drawing/2014/main" id="{E565DC28-16C8-48A6-A348-BFE7E071758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6" name="AutoShape 2" descr="Musée d'Orsay">
          <a:extLst>
            <a:ext uri="{FF2B5EF4-FFF2-40B4-BE49-F238E27FC236}">
              <a16:creationId xmlns:a16="http://schemas.microsoft.com/office/drawing/2014/main" id="{82EE3E84-53BA-4B42-AC45-A913606ABCC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7" name="AutoShape 1" descr="Musée d'Orsay">
          <a:extLst>
            <a:ext uri="{FF2B5EF4-FFF2-40B4-BE49-F238E27FC236}">
              <a16:creationId xmlns:a16="http://schemas.microsoft.com/office/drawing/2014/main" id="{5EDDA0C8-A777-4197-B93C-41486EED6CE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8" name="AutoShape 2" descr="Musée d'Orsay">
          <a:extLst>
            <a:ext uri="{FF2B5EF4-FFF2-40B4-BE49-F238E27FC236}">
              <a16:creationId xmlns:a16="http://schemas.microsoft.com/office/drawing/2014/main" id="{C7AE1DF9-D18B-4F29-A370-8A29E04D7E1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69" name="AutoShape 1" descr="Musée d'Orsay">
          <a:extLst>
            <a:ext uri="{FF2B5EF4-FFF2-40B4-BE49-F238E27FC236}">
              <a16:creationId xmlns:a16="http://schemas.microsoft.com/office/drawing/2014/main" id="{3E87535A-F137-43DB-85E0-097F7373F5D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0" name="AutoShape 2" descr="Musée d'Orsay">
          <a:extLst>
            <a:ext uri="{FF2B5EF4-FFF2-40B4-BE49-F238E27FC236}">
              <a16:creationId xmlns:a16="http://schemas.microsoft.com/office/drawing/2014/main" id="{06D926B1-7C41-47CA-9F75-89DD5AD9882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1" name="AutoShape 1" descr="Musée d'Orsay">
          <a:extLst>
            <a:ext uri="{FF2B5EF4-FFF2-40B4-BE49-F238E27FC236}">
              <a16:creationId xmlns:a16="http://schemas.microsoft.com/office/drawing/2014/main" id="{FF2E72B9-3A6A-4B04-940B-9CEEC43B173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2" name="AutoShape 2" descr="Musée d'Orsay">
          <a:extLst>
            <a:ext uri="{FF2B5EF4-FFF2-40B4-BE49-F238E27FC236}">
              <a16:creationId xmlns:a16="http://schemas.microsoft.com/office/drawing/2014/main" id="{9D86FEAA-A42B-4184-84D7-A6249356507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3" name="AutoShape 1" descr="Musée d'Orsay">
          <a:extLst>
            <a:ext uri="{FF2B5EF4-FFF2-40B4-BE49-F238E27FC236}">
              <a16:creationId xmlns:a16="http://schemas.microsoft.com/office/drawing/2014/main" id="{69FA5373-6218-4C94-AE29-ABA1936A7C6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4" name="AutoShape 2" descr="Musée d'Orsay">
          <a:extLst>
            <a:ext uri="{FF2B5EF4-FFF2-40B4-BE49-F238E27FC236}">
              <a16:creationId xmlns:a16="http://schemas.microsoft.com/office/drawing/2014/main" id="{63A80935-04F4-4507-B39C-89CFFE848FB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5" name="AutoShape 1" descr="Musée d'Orsay">
          <a:extLst>
            <a:ext uri="{FF2B5EF4-FFF2-40B4-BE49-F238E27FC236}">
              <a16:creationId xmlns:a16="http://schemas.microsoft.com/office/drawing/2014/main" id="{5410D975-6E21-46E1-A714-593704466EC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6" name="AutoShape 2" descr="Musée d'Orsay">
          <a:extLst>
            <a:ext uri="{FF2B5EF4-FFF2-40B4-BE49-F238E27FC236}">
              <a16:creationId xmlns:a16="http://schemas.microsoft.com/office/drawing/2014/main" id="{1A94664C-DCE3-465E-8AAB-ADB2B7B76BC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7" name="AutoShape 1" descr="Musée d'Orsay">
          <a:extLst>
            <a:ext uri="{FF2B5EF4-FFF2-40B4-BE49-F238E27FC236}">
              <a16:creationId xmlns:a16="http://schemas.microsoft.com/office/drawing/2014/main" id="{81BF3066-B07C-47C2-B3EA-7ED0C37B805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1478" name="AutoShape 2" descr="Musée d'Orsay">
          <a:extLst>
            <a:ext uri="{FF2B5EF4-FFF2-40B4-BE49-F238E27FC236}">
              <a16:creationId xmlns:a16="http://schemas.microsoft.com/office/drawing/2014/main" id="{BED4D7B0-A2C9-4235-9133-4AC3117C14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542925</xdr:colOff>
      <xdr:row>2</xdr:row>
      <xdr:rowOff>0</xdr:rowOff>
    </xdr:from>
    <xdr:ext cx="311150" cy="323852"/>
    <xdr:sp macro="" textlink="">
      <xdr:nvSpPr>
        <xdr:cNvPr id="1479" name="AutoShape 1" descr="Musée d'Orsay">
          <a:extLst>
            <a:ext uri="{FF2B5EF4-FFF2-40B4-BE49-F238E27FC236}">
              <a16:creationId xmlns:a16="http://schemas.microsoft.com/office/drawing/2014/main" id="{278EF605-2C01-407E-A0EE-366DB3C571E6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3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3852"/>
    <xdr:sp macro="" textlink="">
      <xdr:nvSpPr>
        <xdr:cNvPr id="1480" name="AutoShape 2" descr="Musée d'Orsay">
          <a:extLst>
            <a:ext uri="{FF2B5EF4-FFF2-40B4-BE49-F238E27FC236}">
              <a16:creationId xmlns:a16="http://schemas.microsoft.com/office/drawing/2014/main" id="{6036E1B9-F9B7-4E6D-BD21-742123AC91AF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3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3852"/>
    <xdr:sp macro="" textlink="">
      <xdr:nvSpPr>
        <xdr:cNvPr id="1481" name="AutoShape 1" descr="Musée d'Orsay">
          <a:extLst>
            <a:ext uri="{FF2B5EF4-FFF2-40B4-BE49-F238E27FC236}">
              <a16:creationId xmlns:a16="http://schemas.microsoft.com/office/drawing/2014/main" id="{061027DF-1362-4B42-9806-57464A7A35DF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3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3852"/>
    <xdr:sp macro="" textlink="">
      <xdr:nvSpPr>
        <xdr:cNvPr id="1482" name="AutoShape 2" descr="Musée d'Orsay">
          <a:extLst>
            <a:ext uri="{FF2B5EF4-FFF2-40B4-BE49-F238E27FC236}">
              <a16:creationId xmlns:a16="http://schemas.microsoft.com/office/drawing/2014/main" id="{A1E2009B-5AF5-4870-BA4E-798EF88A710C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3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0677"/>
    <xdr:sp macro="" textlink="">
      <xdr:nvSpPr>
        <xdr:cNvPr id="1483" name="AutoShape 1" descr="Musée d'Orsay">
          <a:extLst>
            <a:ext uri="{FF2B5EF4-FFF2-40B4-BE49-F238E27FC236}">
              <a16:creationId xmlns:a16="http://schemas.microsoft.com/office/drawing/2014/main" id="{A8E0EBFF-E129-4460-9C1A-AFE89D0E887A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0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0677"/>
    <xdr:sp macro="" textlink="">
      <xdr:nvSpPr>
        <xdr:cNvPr id="1484" name="AutoShape 2" descr="Musée d'Orsay">
          <a:extLst>
            <a:ext uri="{FF2B5EF4-FFF2-40B4-BE49-F238E27FC236}">
              <a16:creationId xmlns:a16="http://schemas.microsoft.com/office/drawing/2014/main" id="{9C200588-E8A1-409B-9084-BF889E357838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0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0677"/>
    <xdr:sp macro="" textlink="">
      <xdr:nvSpPr>
        <xdr:cNvPr id="1485" name="AutoShape 1" descr="Musée d'Orsay">
          <a:extLst>
            <a:ext uri="{FF2B5EF4-FFF2-40B4-BE49-F238E27FC236}">
              <a16:creationId xmlns:a16="http://schemas.microsoft.com/office/drawing/2014/main" id="{DBC57968-A6F3-49E2-84A8-F5B4619733E0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0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0677"/>
    <xdr:sp macro="" textlink="">
      <xdr:nvSpPr>
        <xdr:cNvPr id="1486" name="AutoShape 2" descr="Musée d'Orsay">
          <a:extLst>
            <a:ext uri="{FF2B5EF4-FFF2-40B4-BE49-F238E27FC236}">
              <a16:creationId xmlns:a16="http://schemas.microsoft.com/office/drawing/2014/main" id="{1AF6273D-EF2C-48BB-93EA-C05839D580B0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0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3851"/>
    <xdr:sp macro="" textlink="">
      <xdr:nvSpPr>
        <xdr:cNvPr id="1487" name="AutoShape 1" descr="Musée d'Orsay">
          <a:extLst>
            <a:ext uri="{FF2B5EF4-FFF2-40B4-BE49-F238E27FC236}">
              <a16:creationId xmlns:a16="http://schemas.microsoft.com/office/drawing/2014/main" id="{FB436CEE-0F27-4F8B-833A-47A3690F01BA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3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3851"/>
    <xdr:sp macro="" textlink="">
      <xdr:nvSpPr>
        <xdr:cNvPr id="1488" name="AutoShape 2" descr="Musée d'Orsay">
          <a:extLst>
            <a:ext uri="{FF2B5EF4-FFF2-40B4-BE49-F238E27FC236}">
              <a16:creationId xmlns:a16="http://schemas.microsoft.com/office/drawing/2014/main" id="{703E9FB9-4848-4C31-B4FD-4814ABDB038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3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3851"/>
    <xdr:sp macro="" textlink="">
      <xdr:nvSpPr>
        <xdr:cNvPr id="1489" name="AutoShape 1" descr="Musée d'Orsay">
          <a:extLst>
            <a:ext uri="{FF2B5EF4-FFF2-40B4-BE49-F238E27FC236}">
              <a16:creationId xmlns:a16="http://schemas.microsoft.com/office/drawing/2014/main" id="{01011C02-0821-4306-8885-58199BE5BFD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3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3851"/>
    <xdr:sp macro="" textlink="">
      <xdr:nvSpPr>
        <xdr:cNvPr id="1490" name="AutoShape 2" descr="Musée d'Orsay">
          <a:extLst>
            <a:ext uri="{FF2B5EF4-FFF2-40B4-BE49-F238E27FC236}">
              <a16:creationId xmlns:a16="http://schemas.microsoft.com/office/drawing/2014/main" id="{1F2A415D-6CA4-4D6D-9D79-817BBC836899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3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0676"/>
    <xdr:sp macro="" textlink="">
      <xdr:nvSpPr>
        <xdr:cNvPr id="1491" name="AutoShape 1" descr="Musée d'Orsay">
          <a:extLst>
            <a:ext uri="{FF2B5EF4-FFF2-40B4-BE49-F238E27FC236}">
              <a16:creationId xmlns:a16="http://schemas.microsoft.com/office/drawing/2014/main" id="{C4A9E77A-8057-4E4D-A9BE-CEC232032134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0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0676"/>
    <xdr:sp macro="" textlink="">
      <xdr:nvSpPr>
        <xdr:cNvPr id="1492" name="AutoShape 2" descr="Musée d'Orsay">
          <a:extLst>
            <a:ext uri="{FF2B5EF4-FFF2-40B4-BE49-F238E27FC236}">
              <a16:creationId xmlns:a16="http://schemas.microsoft.com/office/drawing/2014/main" id="{4E3BD089-800D-460D-8364-5D91D96E42FF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0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0676"/>
    <xdr:sp macro="" textlink="">
      <xdr:nvSpPr>
        <xdr:cNvPr id="1493" name="AutoShape 1" descr="Musée d'Orsay">
          <a:extLst>
            <a:ext uri="{FF2B5EF4-FFF2-40B4-BE49-F238E27FC236}">
              <a16:creationId xmlns:a16="http://schemas.microsoft.com/office/drawing/2014/main" id="{DF3069E3-BA26-45B6-AFCC-6A3169C55B95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0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5</xdr:col>
      <xdr:colOff>542925</xdr:colOff>
      <xdr:row>2</xdr:row>
      <xdr:rowOff>0</xdr:rowOff>
    </xdr:from>
    <xdr:ext cx="311150" cy="320676"/>
    <xdr:sp macro="" textlink="">
      <xdr:nvSpPr>
        <xdr:cNvPr id="1494" name="AutoShape 2" descr="Musée d'Orsay">
          <a:extLst>
            <a:ext uri="{FF2B5EF4-FFF2-40B4-BE49-F238E27FC236}">
              <a16:creationId xmlns:a16="http://schemas.microsoft.com/office/drawing/2014/main" id="{3F553697-81D5-4DFD-AE01-CAF7FE2EA58D}"/>
            </a:ext>
          </a:extLst>
        </xdr:cNvPr>
        <xdr:cNvSpPr>
          <a:spLocks noChangeAspect="1" noChangeArrowheads="1"/>
        </xdr:cNvSpPr>
      </xdr:nvSpPr>
      <xdr:spPr bwMode="auto">
        <a:xfrm>
          <a:off x="2838450" y="1619250"/>
          <a:ext cx="311150" cy="320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fr-FR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495" name="AutoShape 1" descr="Musée d'Orsay">
          <a:extLst>
            <a:ext uri="{FF2B5EF4-FFF2-40B4-BE49-F238E27FC236}">
              <a16:creationId xmlns:a16="http://schemas.microsoft.com/office/drawing/2014/main" id="{EDD326F4-12A0-47AA-A4AF-D19E0CB4CBD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496" name="AutoShape 2" descr="Musée d'Orsay">
          <a:extLst>
            <a:ext uri="{FF2B5EF4-FFF2-40B4-BE49-F238E27FC236}">
              <a16:creationId xmlns:a16="http://schemas.microsoft.com/office/drawing/2014/main" id="{BDDC8E96-54B6-46F2-B9B5-2282B8DB452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497" name="AutoShape 1" descr="Musée d'Orsay">
          <a:extLst>
            <a:ext uri="{FF2B5EF4-FFF2-40B4-BE49-F238E27FC236}">
              <a16:creationId xmlns:a16="http://schemas.microsoft.com/office/drawing/2014/main" id="{AB3645F8-0FD4-4B64-B106-BD0D24C6E05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498" name="AutoShape 2" descr="Musée d'Orsay">
          <a:extLst>
            <a:ext uri="{FF2B5EF4-FFF2-40B4-BE49-F238E27FC236}">
              <a16:creationId xmlns:a16="http://schemas.microsoft.com/office/drawing/2014/main" id="{B5C9401F-7073-41C7-9494-FF820F4F2DA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499" name="AutoShape 1" descr="Musée d'Orsay">
          <a:extLst>
            <a:ext uri="{FF2B5EF4-FFF2-40B4-BE49-F238E27FC236}">
              <a16:creationId xmlns:a16="http://schemas.microsoft.com/office/drawing/2014/main" id="{98CC4556-C6C3-4BA5-B255-FF9720895D1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00" name="AutoShape 2" descr="Musée d'Orsay">
          <a:extLst>
            <a:ext uri="{FF2B5EF4-FFF2-40B4-BE49-F238E27FC236}">
              <a16:creationId xmlns:a16="http://schemas.microsoft.com/office/drawing/2014/main" id="{BE7FC644-DAE6-4C94-AA11-7F375E5953B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01" name="AutoShape 1" descr="Musée d'Orsay">
          <a:extLst>
            <a:ext uri="{FF2B5EF4-FFF2-40B4-BE49-F238E27FC236}">
              <a16:creationId xmlns:a16="http://schemas.microsoft.com/office/drawing/2014/main" id="{7E451942-29B0-4F43-88F5-049A219D30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02" name="AutoShape 2" descr="Musée d'Orsay">
          <a:extLst>
            <a:ext uri="{FF2B5EF4-FFF2-40B4-BE49-F238E27FC236}">
              <a16:creationId xmlns:a16="http://schemas.microsoft.com/office/drawing/2014/main" id="{F7D2A7EC-7DC2-49E6-89E5-659F46A11D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03" name="AutoShape 1" descr="Musée d'Orsay">
          <a:extLst>
            <a:ext uri="{FF2B5EF4-FFF2-40B4-BE49-F238E27FC236}">
              <a16:creationId xmlns:a16="http://schemas.microsoft.com/office/drawing/2014/main" id="{37BDF7EC-97D8-478C-9F5D-7F8ADCC0BFF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04" name="AutoShape 2" descr="Musée d'Orsay">
          <a:extLst>
            <a:ext uri="{FF2B5EF4-FFF2-40B4-BE49-F238E27FC236}">
              <a16:creationId xmlns:a16="http://schemas.microsoft.com/office/drawing/2014/main" id="{BB2F2AB2-28E8-4801-A03C-733D8A04990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05" name="AutoShape 1" descr="Musée d'Orsay">
          <a:extLst>
            <a:ext uri="{FF2B5EF4-FFF2-40B4-BE49-F238E27FC236}">
              <a16:creationId xmlns:a16="http://schemas.microsoft.com/office/drawing/2014/main" id="{9DEA1673-50E1-4BAE-A439-489E3F4AF89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06" name="AutoShape 2" descr="Musée d'Orsay">
          <a:extLst>
            <a:ext uri="{FF2B5EF4-FFF2-40B4-BE49-F238E27FC236}">
              <a16:creationId xmlns:a16="http://schemas.microsoft.com/office/drawing/2014/main" id="{9EFFA93F-10C3-4F65-8D6D-81783534789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07" name="AutoShape 1" descr="Musée d'Orsay">
          <a:extLst>
            <a:ext uri="{FF2B5EF4-FFF2-40B4-BE49-F238E27FC236}">
              <a16:creationId xmlns:a16="http://schemas.microsoft.com/office/drawing/2014/main" id="{6F449535-B947-4BB2-B367-2A9C0F3CB01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08" name="AutoShape 2" descr="Musée d'Orsay">
          <a:extLst>
            <a:ext uri="{FF2B5EF4-FFF2-40B4-BE49-F238E27FC236}">
              <a16:creationId xmlns:a16="http://schemas.microsoft.com/office/drawing/2014/main" id="{230359A9-AC58-4B28-BB73-CF24871258E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09" name="AutoShape 1" descr="Musée d'Orsay">
          <a:extLst>
            <a:ext uri="{FF2B5EF4-FFF2-40B4-BE49-F238E27FC236}">
              <a16:creationId xmlns:a16="http://schemas.microsoft.com/office/drawing/2014/main" id="{B97B08AA-5875-4497-9393-1D90A0651DA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0" name="AutoShape 2" descr="Musée d'Orsay">
          <a:extLst>
            <a:ext uri="{FF2B5EF4-FFF2-40B4-BE49-F238E27FC236}">
              <a16:creationId xmlns:a16="http://schemas.microsoft.com/office/drawing/2014/main" id="{EDC87FEA-AED8-4EB3-805F-40F36AFC3B7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1" name="AutoShape 1" descr="Musée d'Orsay">
          <a:extLst>
            <a:ext uri="{FF2B5EF4-FFF2-40B4-BE49-F238E27FC236}">
              <a16:creationId xmlns:a16="http://schemas.microsoft.com/office/drawing/2014/main" id="{30F58F0A-A6ED-4817-8DA5-F6241243112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2" name="AutoShape 2" descr="Musée d'Orsay">
          <a:extLst>
            <a:ext uri="{FF2B5EF4-FFF2-40B4-BE49-F238E27FC236}">
              <a16:creationId xmlns:a16="http://schemas.microsoft.com/office/drawing/2014/main" id="{D312514B-F900-44BE-BFCF-B96545255A9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3" name="AutoShape 1" descr="Musée d'Orsay">
          <a:extLst>
            <a:ext uri="{FF2B5EF4-FFF2-40B4-BE49-F238E27FC236}">
              <a16:creationId xmlns:a16="http://schemas.microsoft.com/office/drawing/2014/main" id="{9A1A4DAF-9936-4311-B886-B0A113B016B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4" name="AutoShape 2" descr="Musée d'Orsay">
          <a:extLst>
            <a:ext uri="{FF2B5EF4-FFF2-40B4-BE49-F238E27FC236}">
              <a16:creationId xmlns:a16="http://schemas.microsoft.com/office/drawing/2014/main" id="{EC88FF8C-69EF-47BE-9D4C-65BDF7C08D7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5" name="AutoShape 1" descr="Musée d'Orsay">
          <a:extLst>
            <a:ext uri="{FF2B5EF4-FFF2-40B4-BE49-F238E27FC236}">
              <a16:creationId xmlns:a16="http://schemas.microsoft.com/office/drawing/2014/main" id="{591B3A73-EF49-4281-823D-1EEBBC5DAD1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6" name="AutoShape 2" descr="Musée d'Orsay">
          <a:extLst>
            <a:ext uri="{FF2B5EF4-FFF2-40B4-BE49-F238E27FC236}">
              <a16:creationId xmlns:a16="http://schemas.microsoft.com/office/drawing/2014/main" id="{14220FA0-4944-45DD-A40D-D27E3C5AF3C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7" name="AutoShape 1" descr="Musée d'Orsay">
          <a:extLst>
            <a:ext uri="{FF2B5EF4-FFF2-40B4-BE49-F238E27FC236}">
              <a16:creationId xmlns:a16="http://schemas.microsoft.com/office/drawing/2014/main" id="{E62B7E77-E037-47A0-9F08-EAEA635F4F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8" name="AutoShape 2" descr="Musée d'Orsay">
          <a:extLst>
            <a:ext uri="{FF2B5EF4-FFF2-40B4-BE49-F238E27FC236}">
              <a16:creationId xmlns:a16="http://schemas.microsoft.com/office/drawing/2014/main" id="{886C37C3-1F0F-46AF-BCDD-1C4FF69DA4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19" name="AutoShape 1" descr="Musée d'Orsay">
          <a:extLst>
            <a:ext uri="{FF2B5EF4-FFF2-40B4-BE49-F238E27FC236}">
              <a16:creationId xmlns:a16="http://schemas.microsoft.com/office/drawing/2014/main" id="{45F9579F-60F0-42F3-B253-78A4E23767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0" name="AutoShape 2" descr="Musée d'Orsay">
          <a:extLst>
            <a:ext uri="{FF2B5EF4-FFF2-40B4-BE49-F238E27FC236}">
              <a16:creationId xmlns:a16="http://schemas.microsoft.com/office/drawing/2014/main" id="{F8B7D9EA-F239-439B-B464-27A16FD6233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1" name="AutoShape 1" descr="Musée d'Orsay">
          <a:extLst>
            <a:ext uri="{FF2B5EF4-FFF2-40B4-BE49-F238E27FC236}">
              <a16:creationId xmlns:a16="http://schemas.microsoft.com/office/drawing/2014/main" id="{8BD19BA1-6875-4E68-8349-667DB243DAB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2" name="AutoShape 2" descr="Musée d'Orsay">
          <a:extLst>
            <a:ext uri="{FF2B5EF4-FFF2-40B4-BE49-F238E27FC236}">
              <a16:creationId xmlns:a16="http://schemas.microsoft.com/office/drawing/2014/main" id="{6C091A6B-90F8-45B8-A36D-98EF7A92E6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3" name="AutoShape 1" descr="Musée d'Orsay">
          <a:extLst>
            <a:ext uri="{FF2B5EF4-FFF2-40B4-BE49-F238E27FC236}">
              <a16:creationId xmlns:a16="http://schemas.microsoft.com/office/drawing/2014/main" id="{04EE61FA-186D-406F-B55E-A5F16D158D7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4" name="AutoShape 2" descr="Musée d'Orsay">
          <a:extLst>
            <a:ext uri="{FF2B5EF4-FFF2-40B4-BE49-F238E27FC236}">
              <a16:creationId xmlns:a16="http://schemas.microsoft.com/office/drawing/2014/main" id="{C0CC126A-5371-4043-87A3-CF2713A6F29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5" name="AutoShape 1" descr="Musée d'Orsay">
          <a:extLst>
            <a:ext uri="{FF2B5EF4-FFF2-40B4-BE49-F238E27FC236}">
              <a16:creationId xmlns:a16="http://schemas.microsoft.com/office/drawing/2014/main" id="{D1D1770E-9D2B-4F94-A059-C2FC85E2E54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6" name="AutoShape 2" descr="Musée d'Orsay">
          <a:extLst>
            <a:ext uri="{FF2B5EF4-FFF2-40B4-BE49-F238E27FC236}">
              <a16:creationId xmlns:a16="http://schemas.microsoft.com/office/drawing/2014/main" id="{FC77A369-4621-404E-AB2D-126FC1AA4C8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7" name="AutoShape 1" descr="Musée d'Orsay">
          <a:extLst>
            <a:ext uri="{FF2B5EF4-FFF2-40B4-BE49-F238E27FC236}">
              <a16:creationId xmlns:a16="http://schemas.microsoft.com/office/drawing/2014/main" id="{9884343D-7189-4851-AB7D-EC14877982D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8" name="AutoShape 2" descr="Musée d'Orsay">
          <a:extLst>
            <a:ext uri="{FF2B5EF4-FFF2-40B4-BE49-F238E27FC236}">
              <a16:creationId xmlns:a16="http://schemas.microsoft.com/office/drawing/2014/main" id="{57913CA6-13DB-43EC-A1F0-59C728C508F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29" name="AutoShape 1" descr="Musée d'Orsay">
          <a:extLst>
            <a:ext uri="{FF2B5EF4-FFF2-40B4-BE49-F238E27FC236}">
              <a16:creationId xmlns:a16="http://schemas.microsoft.com/office/drawing/2014/main" id="{9904091F-CE34-402A-BCA7-84FF37E9C49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0" name="AutoShape 2" descr="Musée d'Orsay">
          <a:extLst>
            <a:ext uri="{FF2B5EF4-FFF2-40B4-BE49-F238E27FC236}">
              <a16:creationId xmlns:a16="http://schemas.microsoft.com/office/drawing/2014/main" id="{4834FCE2-0BCF-4223-A833-C0D40F80204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1" name="AutoShape 1" descr="Musée d'Orsay">
          <a:extLst>
            <a:ext uri="{FF2B5EF4-FFF2-40B4-BE49-F238E27FC236}">
              <a16:creationId xmlns:a16="http://schemas.microsoft.com/office/drawing/2014/main" id="{C72F9A7C-F238-4424-BE02-BCC987CD79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2" name="AutoShape 2" descr="Musée d'Orsay">
          <a:extLst>
            <a:ext uri="{FF2B5EF4-FFF2-40B4-BE49-F238E27FC236}">
              <a16:creationId xmlns:a16="http://schemas.microsoft.com/office/drawing/2014/main" id="{C8D652D3-EDE6-423A-A9D6-404C15BA89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3" name="AutoShape 1" descr="Musée d'Orsay">
          <a:extLst>
            <a:ext uri="{FF2B5EF4-FFF2-40B4-BE49-F238E27FC236}">
              <a16:creationId xmlns:a16="http://schemas.microsoft.com/office/drawing/2014/main" id="{D0D90ABF-80F0-4092-9238-214A947CAD1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4" name="AutoShape 2" descr="Musée d'Orsay">
          <a:extLst>
            <a:ext uri="{FF2B5EF4-FFF2-40B4-BE49-F238E27FC236}">
              <a16:creationId xmlns:a16="http://schemas.microsoft.com/office/drawing/2014/main" id="{0C2CB1E6-1826-48A0-A8FE-DD641F134FC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5" name="AutoShape 1" descr="Musée d'Orsay">
          <a:extLst>
            <a:ext uri="{FF2B5EF4-FFF2-40B4-BE49-F238E27FC236}">
              <a16:creationId xmlns:a16="http://schemas.microsoft.com/office/drawing/2014/main" id="{FEADED97-3D02-49BC-9E65-9DC34DEC1CC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6" name="AutoShape 2" descr="Musée d'Orsay">
          <a:extLst>
            <a:ext uri="{FF2B5EF4-FFF2-40B4-BE49-F238E27FC236}">
              <a16:creationId xmlns:a16="http://schemas.microsoft.com/office/drawing/2014/main" id="{751B695D-8D61-4570-A5A2-DBC3FC92673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7" name="AutoShape 1" descr="Musée d'Orsay">
          <a:extLst>
            <a:ext uri="{FF2B5EF4-FFF2-40B4-BE49-F238E27FC236}">
              <a16:creationId xmlns:a16="http://schemas.microsoft.com/office/drawing/2014/main" id="{3163B2F0-70E8-4C23-8EFD-480AD5EE531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8" name="AutoShape 2" descr="Musée d'Orsay">
          <a:extLst>
            <a:ext uri="{FF2B5EF4-FFF2-40B4-BE49-F238E27FC236}">
              <a16:creationId xmlns:a16="http://schemas.microsoft.com/office/drawing/2014/main" id="{183662CC-278E-41AF-A35D-DE32790C5A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39" name="AutoShape 1" descr="Musée d'Orsay">
          <a:extLst>
            <a:ext uri="{FF2B5EF4-FFF2-40B4-BE49-F238E27FC236}">
              <a16:creationId xmlns:a16="http://schemas.microsoft.com/office/drawing/2014/main" id="{BDA20288-65C9-4F9E-BE18-053FC637129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0" name="AutoShape 2" descr="Musée d'Orsay">
          <a:extLst>
            <a:ext uri="{FF2B5EF4-FFF2-40B4-BE49-F238E27FC236}">
              <a16:creationId xmlns:a16="http://schemas.microsoft.com/office/drawing/2014/main" id="{7B8A1BAF-0A63-4C7A-9DEE-F09F5E7155D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1" name="AutoShape 1" descr="Musée d'Orsay">
          <a:extLst>
            <a:ext uri="{FF2B5EF4-FFF2-40B4-BE49-F238E27FC236}">
              <a16:creationId xmlns:a16="http://schemas.microsoft.com/office/drawing/2014/main" id="{74B62FA1-BFF7-4EA2-A566-EA1E4C8C935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2" name="AutoShape 2" descr="Musée d'Orsay">
          <a:extLst>
            <a:ext uri="{FF2B5EF4-FFF2-40B4-BE49-F238E27FC236}">
              <a16:creationId xmlns:a16="http://schemas.microsoft.com/office/drawing/2014/main" id="{545E9C21-CDCF-4CE7-8731-151A813D70D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3" name="AutoShape 1" descr="Musée d'Orsay">
          <a:extLst>
            <a:ext uri="{FF2B5EF4-FFF2-40B4-BE49-F238E27FC236}">
              <a16:creationId xmlns:a16="http://schemas.microsoft.com/office/drawing/2014/main" id="{0C0A81F2-20FB-428A-B61A-33257BB26CB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4" name="AutoShape 2" descr="Musée d'Orsay">
          <a:extLst>
            <a:ext uri="{FF2B5EF4-FFF2-40B4-BE49-F238E27FC236}">
              <a16:creationId xmlns:a16="http://schemas.microsoft.com/office/drawing/2014/main" id="{9DD21789-13DF-47CA-AFB9-AE97ABFC1EB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5" name="AutoShape 1" descr="Musée d'Orsay">
          <a:extLst>
            <a:ext uri="{FF2B5EF4-FFF2-40B4-BE49-F238E27FC236}">
              <a16:creationId xmlns:a16="http://schemas.microsoft.com/office/drawing/2014/main" id="{D432D07D-BA3E-4D07-B406-A8CEB694B07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6" name="AutoShape 2" descr="Musée d'Orsay">
          <a:extLst>
            <a:ext uri="{FF2B5EF4-FFF2-40B4-BE49-F238E27FC236}">
              <a16:creationId xmlns:a16="http://schemas.microsoft.com/office/drawing/2014/main" id="{9898A242-CB0B-4722-A3C7-858ABABD887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7" name="AutoShape 1" descr="Musée d'Orsay">
          <a:extLst>
            <a:ext uri="{FF2B5EF4-FFF2-40B4-BE49-F238E27FC236}">
              <a16:creationId xmlns:a16="http://schemas.microsoft.com/office/drawing/2014/main" id="{CF6EC047-D2D0-46AA-9963-17C0C855F2B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8" name="AutoShape 2" descr="Musée d'Orsay">
          <a:extLst>
            <a:ext uri="{FF2B5EF4-FFF2-40B4-BE49-F238E27FC236}">
              <a16:creationId xmlns:a16="http://schemas.microsoft.com/office/drawing/2014/main" id="{23B8D4B3-D768-427D-8D6A-81097D7830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49" name="AutoShape 1" descr="Musée d'Orsay">
          <a:extLst>
            <a:ext uri="{FF2B5EF4-FFF2-40B4-BE49-F238E27FC236}">
              <a16:creationId xmlns:a16="http://schemas.microsoft.com/office/drawing/2014/main" id="{596DD3C8-DECD-4F36-B7EF-DED5E294155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0" name="AutoShape 2" descr="Musée d'Orsay">
          <a:extLst>
            <a:ext uri="{FF2B5EF4-FFF2-40B4-BE49-F238E27FC236}">
              <a16:creationId xmlns:a16="http://schemas.microsoft.com/office/drawing/2014/main" id="{48FC1EC5-A56B-4A81-A54F-8CD520891F5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1" name="AutoShape 1" descr="Musée d'Orsay">
          <a:extLst>
            <a:ext uri="{FF2B5EF4-FFF2-40B4-BE49-F238E27FC236}">
              <a16:creationId xmlns:a16="http://schemas.microsoft.com/office/drawing/2014/main" id="{B7DB8CC3-5FFB-4710-BA9D-6D12C78C5C5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2" name="AutoShape 2" descr="Musée d'Orsay">
          <a:extLst>
            <a:ext uri="{FF2B5EF4-FFF2-40B4-BE49-F238E27FC236}">
              <a16:creationId xmlns:a16="http://schemas.microsoft.com/office/drawing/2014/main" id="{08AA12F3-7AB7-4D89-8D96-AFFFB977DCF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3" name="AutoShape 1" descr="Musée d'Orsay">
          <a:extLst>
            <a:ext uri="{FF2B5EF4-FFF2-40B4-BE49-F238E27FC236}">
              <a16:creationId xmlns:a16="http://schemas.microsoft.com/office/drawing/2014/main" id="{E3C9B855-2F10-4495-A786-BDC0D415B0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4" name="AutoShape 2" descr="Musée d'Orsay">
          <a:extLst>
            <a:ext uri="{FF2B5EF4-FFF2-40B4-BE49-F238E27FC236}">
              <a16:creationId xmlns:a16="http://schemas.microsoft.com/office/drawing/2014/main" id="{71DFDFE7-BDA2-4F65-B97B-2DF2FAF29D5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5" name="AutoShape 1" descr="Musée d'Orsay">
          <a:extLst>
            <a:ext uri="{FF2B5EF4-FFF2-40B4-BE49-F238E27FC236}">
              <a16:creationId xmlns:a16="http://schemas.microsoft.com/office/drawing/2014/main" id="{F1E6D9ED-0C19-428D-B773-7A0B8E6CC8C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6" name="AutoShape 2" descr="Musée d'Orsay">
          <a:extLst>
            <a:ext uri="{FF2B5EF4-FFF2-40B4-BE49-F238E27FC236}">
              <a16:creationId xmlns:a16="http://schemas.microsoft.com/office/drawing/2014/main" id="{785E1C81-4B3E-439F-9F04-CEAAE12EA20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7" name="AutoShape 1" descr="Musée d'Orsay">
          <a:extLst>
            <a:ext uri="{FF2B5EF4-FFF2-40B4-BE49-F238E27FC236}">
              <a16:creationId xmlns:a16="http://schemas.microsoft.com/office/drawing/2014/main" id="{10FA4634-A991-4B53-9907-AB4B5018E18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8" name="AutoShape 2" descr="Musée d'Orsay">
          <a:extLst>
            <a:ext uri="{FF2B5EF4-FFF2-40B4-BE49-F238E27FC236}">
              <a16:creationId xmlns:a16="http://schemas.microsoft.com/office/drawing/2014/main" id="{398BF2FB-27EF-455F-9D78-291B3068102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59" name="AutoShape 1" descr="Musée d'Orsay">
          <a:extLst>
            <a:ext uri="{FF2B5EF4-FFF2-40B4-BE49-F238E27FC236}">
              <a16:creationId xmlns:a16="http://schemas.microsoft.com/office/drawing/2014/main" id="{3B7CA399-840F-45FE-B1F8-AE5358CBD29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60" name="AutoShape 2" descr="Musée d'Orsay">
          <a:extLst>
            <a:ext uri="{FF2B5EF4-FFF2-40B4-BE49-F238E27FC236}">
              <a16:creationId xmlns:a16="http://schemas.microsoft.com/office/drawing/2014/main" id="{7E9DB3D0-765A-4632-BBEA-2FC68A85DD0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61" name="AutoShape 1" descr="Musée d'Orsay">
          <a:extLst>
            <a:ext uri="{FF2B5EF4-FFF2-40B4-BE49-F238E27FC236}">
              <a16:creationId xmlns:a16="http://schemas.microsoft.com/office/drawing/2014/main" id="{7C7A6D25-1295-4C3C-815D-8D93116E09A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1562" name="AutoShape 2" descr="Musée d'Orsay">
          <a:extLst>
            <a:ext uri="{FF2B5EF4-FFF2-40B4-BE49-F238E27FC236}">
              <a16:creationId xmlns:a16="http://schemas.microsoft.com/office/drawing/2014/main" id="{5DC73CED-EB8F-4474-8065-375EC8C1108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99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63" name="AutoShape 1" descr="Musée d'Orsay">
          <a:extLst>
            <a:ext uri="{FF2B5EF4-FFF2-40B4-BE49-F238E27FC236}">
              <a16:creationId xmlns:a16="http://schemas.microsoft.com/office/drawing/2014/main" id="{D00BE384-0FCE-4F19-A0E3-B4544111612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64" name="AutoShape 2" descr="Musée d'Orsay">
          <a:extLst>
            <a:ext uri="{FF2B5EF4-FFF2-40B4-BE49-F238E27FC236}">
              <a16:creationId xmlns:a16="http://schemas.microsoft.com/office/drawing/2014/main" id="{7A720D5F-061D-40DB-ADBC-DD2667720D1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65" name="AutoShape 1" descr="Musée d'Orsay">
          <a:extLst>
            <a:ext uri="{FF2B5EF4-FFF2-40B4-BE49-F238E27FC236}">
              <a16:creationId xmlns:a16="http://schemas.microsoft.com/office/drawing/2014/main" id="{044EFBC3-0989-4FF4-A1CE-4DC6A2D3C4D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66" name="AutoShape 2" descr="Musée d'Orsay">
          <a:extLst>
            <a:ext uri="{FF2B5EF4-FFF2-40B4-BE49-F238E27FC236}">
              <a16:creationId xmlns:a16="http://schemas.microsoft.com/office/drawing/2014/main" id="{3FC85863-2B15-44C1-B6F3-A13AA3B9C7A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67" name="AutoShape 1" descr="Musée d'Orsay">
          <a:extLst>
            <a:ext uri="{FF2B5EF4-FFF2-40B4-BE49-F238E27FC236}">
              <a16:creationId xmlns:a16="http://schemas.microsoft.com/office/drawing/2014/main" id="{806B30F4-DF8D-467F-878F-41D76DDA674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68" name="AutoShape 2" descr="Musée d'Orsay">
          <a:extLst>
            <a:ext uri="{FF2B5EF4-FFF2-40B4-BE49-F238E27FC236}">
              <a16:creationId xmlns:a16="http://schemas.microsoft.com/office/drawing/2014/main" id="{D5FB3E15-0933-49FF-9331-71F16D4B9C0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69" name="AutoShape 1" descr="Musée d'Orsay">
          <a:extLst>
            <a:ext uri="{FF2B5EF4-FFF2-40B4-BE49-F238E27FC236}">
              <a16:creationId xmlns:a16="http://schemas.microsoft.com/office/drawing/2014/main" id="{6BB390A8-0666-4707-9160-13081F707BA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0" name="AutoShape 2" descr="Musée d'Orsay">
          <a:extLst>
            <a:ext uri="{FF2B5EF4-FFF2-40B4-BE49-F238E27FC236}">
              <a16:creationId xmlns:a16="http://schemas.microsoft.com/office/drawing/2014/main" id="{D8954E65-70EB-4FFE-9FB2-379F0E9E2A8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1" name="AutoShape 1" descr="Musée d'Orsay">
          <a:extLst>
            <a:ext uri="{FF2B5EF4-FFF2-40B4-BE49-F238E27FC236}">
              <a16:creationId xmlns:a16="http://schemas.microsoft.com/office/drawing/2014/main" id="{D42D8912-B060-4FB2-929A-7903FA1D180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2" name="AutoShape 2" descr="Musée d'Orsay">
          <a:extLst>
            <a:ext uri="{FF2B5EF4-FFF2-40B4-BE49-F238E27FC236}">
              <a16:creationId xmlns:a16="http://schemas.microsoft.com/office/drawing/2014/main" id="{69EB57EB-0EA0-4567-814F-3C18942D260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3" name="AutoShape 1" descr="Musée d'Orsay">
          <a:extLst>
            <a:ext uri="{FF2B5EF4-FFF2-40B4-BE49-F238E27FC236}">
              <a16:creationId xmlns:a16="http://schemas.microsoft.com/office/drawing/2014/main" id="{B20D3505-A983-403C-BE77-3F711A8A1C5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4" name="AutoShape 2" descr="Musée d'Orsay">
          <a:extLst>
            <a:ext uri="{FF2B5EF4-FFF2-40B4-BE49-F238E27FC236}">
              <a16:creationId xmlns:a16="http://schemas.microsoft.com/office/drawing/2014/main" id="{B3AB2444-C32E-477A-BE73-2BD22F13405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5" name="AutoShape 1" descr="Musée d'Orsay">
          <a:extLst>
            <a:ext uri="{FF2B5EF4-FFF2-40B4-BE49-F238E27FC236}">
              <a16:creationId xmlns:a16="http://schemas.microsoft.com/office/drawing/2014/main" id="{ADDC50B2-2708-41B9-A896-047A00407CB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6" name="AutoShape 2" descr="Musée d'Orsay">
          <a:extLst>
            <a:ext uri="{FF2B5EF4-FFF2-40B4-BE49-F238E27FC236}">
              <a16:creationId xmlns:a16="http://schemas.microsoft.com/office/drawing/2014/main" id="{6501CC81-419B-4FEB-8BB7-5B35A03A948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7" name="AutoShape 1" descr="Musée d'Orsay">
          <a:extLst>
            <a:ext uri="{FF2B5EF4-FFF2-40B4-BE49-F238E27FC236}">
              <a16:creationId xmlns:a16="http://schemas.microsoft.com/office/drawing/2014/main" id="{E9302025-42EE-4F8F-A68A-B810AD6D68B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8" name="AutoShape 2" descr="Musée d'Orsay">
          <a:extLst>
            <a:ext uri="{FF2B5EF4-FFF2-40B4-BE49-F238E27FC236}">
              <a16:creationId xmlns:a16="http://schemas.microsoft.com/office/drawing/2014/main" id="{9390B4B5-5938-45AC-9EBD-A21E22AAA6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79" name="AutoShape 1" descr="Musée d'Orsay">
          <a:extLst>
            <a:ext uri="{FF2B5EF4-FFF2-40B4-BE49-F238E27FC236}">
              <a16:creationId xmlns:a16="http://schemas.microsoft.com/office/drawing/2014/main" id="{2B7EC4D9-2F4B-4DC9-9416-DA2852C1E7C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0" name="AutoShape 2" descr="Musée d'Orsay">
          <a:extLst>
            <a:ext uri="{FF2B5EF4-FFF2-40B4-BE49-F238E27FC236}">
              <a16:creationId xmlns:a16="http://schemas.microsoft.com/office/drawing/2014/main" id="{4DA8BC6C-15AD-4F10-9BC4-9E7864CDF21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1" name="AutoShape 1" descr="Musée d'Orsay">
          <a:extLst>
            <a:ext uri="{FF2B5EF4-FFF2-40B4-BE49-F238E27FC236}">
              <a16:creationId xmlns:a16="http://schemas.microsoft.com/office/drawing/2014/main" id="{FD41D445-516C-4BAA-AC31-2B0E9378AA5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2" name="AutoShape 2" descr="Musée d'Orsay">
          <a:extLst>
            <a:ext uri="{FF2B5EF4-FFF2-40B4-BE49-F238E27FC236}">
              <a16:creationId xmlns:a16="http://schemas.microsoft.com/office/drawing/2014/main" id="{0E1C4763-0722-4B08-BBEE-D7CC7CAAD76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3" name="AutoShape 1" descr="Musée d'Orsay">
          <a:extLst>
            <a:ext uri="{FF2B5EF4-FFF2-40B4-BE49-F238E27FC236}">
              <a16:creationId xmlns:a16="http://schemas.microsoft.com/office/drawing/2014/main" id="{678F2D1F-1288-42FF-A5A6-ECF6B70DC88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4" name="AutoShape 2" descr="Musée d'Orsay">
          <a:extLst>
            <a:ext uri="{FF2B5EF4-FFF2-40B4-BE49-F238E27FC236}">
              <a16:creationId xmlns:a16="http://schemas.microsoft.com/office/drawing/2014/main" id="{0ACD2B3D-CC4D-496B-AE3F-6D1DE809B7D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5" name="AutoShape 1" descr="Musée d'Orsay">
          <a:extLst>
            <a:ext uri="{FF2B5EF4-FFF2-40B4-BE49-F238E27FC236}">
              <a16:creationId xmlns:a16="http://schemas.microsoft.com/office/drawing/2014/main" id="{AE9CEE65-E0BC-4611-A1F2-9E96E8A7889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6" name="AutoShape 2" descr="Musée d'Orsay">
          <a:extLst>
            <a:ext uri="{FF2B5EF4-FFF2-40B4-BE49-F238E27FC236}">
              <a16:creationId xmlns:a16="http://schemas.microsoft.com/office/drawing/2014/main" id="{C021DD59-8585-46A2-B801-DD11A5CC80F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7" name="AutoShape 1" descr="Musée d'Orsay">
          <a:extLst>
            <a:ext uri="{FF2B5EF4-FFF2-40B4-BE49-F238E27FC236}">
              <a16:creationId xmlns:a16="http://schemas.microsoft.com/office/drawing/2014/main" id="{77EE14DB-7392-4C41-A5CE-62A2BC528ED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8" name="AutoShape 2" descr="Musée d'Orsay">
          <a:extLst>
            <a:ext uri="{FF2B5EF4-FFF2-40B4-BE49-F238E27FC236}">
              <a16:creationId xmlns:a16="http://schemas.microsoft.com/office/drawing/2014/main" id="{6F9D4ECF-3254-4B20-8C72-A8283712FBB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89" name="AutoShape 1" descr="Musée d'Orsay">
          <a:extLst>
            <a:ext uri="{FF2B5EF4-FFF2-40B4-BE49-F238E27FC236}">
              <a16:creationId xmlns:a16="http://schemas.microsoft.com/office/drawing/2014/main" id="{A4F3090D-E185-4F78-8242-24ABD10E7C7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0" name="AutoShape 2" descr="Musée d'Orsay">
          <a:extLst>
            <a:ext uri="{FF2B5EF4-FFF2-40B4-BE49-F238E27FC236}">
              <a16:creationId xmlns:a16="http://schemas.microsoft.com/office/drawing/2014/main" id="{E4BE2101-DE19-4CA3-80D2-45BC0A06316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1" name="AutoShape 1" descr="Musée d'Orsay">
          <a:extLst>
            <a:ext uri="{FF2B5EF4-FFF2-40B4-BE49-F238E27FC236}">
              <a16:creationId xmlns:a16="http://schemas.microsoft.com/office/drawing/2014/main" id="{0AB632CE-C6FF-4825-B8DF-BB9D7FF3BDC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2" name="AutoShape 2" descr="Musée d'Orsay">
          <a:extLst>
            <a:ext uri="{FF2B5EF4-FFF2-40B4-BE49-F238E27FC236}">
              <a16:creationId xmlns:a16="http://schemas.microsoft.com/office/drawing/2014/main" id="{109164DE-8E93-4559-B6AC-B14652CDC1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3" name="AutoShape 1" descr="Musée d'Orsay">
          <a:extLst>
            <a:ext uri="{FF2B5EF4-FFF2-40B4-BE49-F238E27FC236}">
              <a16:creationId xmlns:a16="http://schemas.microsoft.com/office/drawing/2014/main" id="{6218C147-D17A-4AC6-A810-423DA54184F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4" name="AutoShape 2" descr="Musée d'Orsay">
          <a:extLst>
            <a:ext uri="{FF2B5EF4-FFF2-40B4-BE49-F238E27FC236}">
              <a16:creationId xmlns:a16="http://schemas.microsoft.com/office/drawing/2014/main" id="{118795DC-5E4B-4E8F-B291-DB942E27078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5" name="AutoShape 1" descr="Musée d'Orsay">
          <a:extLst>
            <a:ext uri="{FF2B5EF4-FFF2-40B4-BE49-F238E27FC236}">
              <a16:creationId xmlns:a16="http://schemas.microsoft.com/office/drawing/2014/main" id="{0F05333B-C120-42B7-B399-C58E4E14505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6" name="AutoShape 2" descr="Musée d'Orsay">
          <a:extLst>
            <a:ext uri="{FF2B5EF4-FFF2-40B4-BE49-F238E27FC236}">
              <a16:creationId xmlns:a16="http://schemas.microsoft.com/office/drawing/2014/main" id="{41D73365-CA56-410C-A1F3-545F9358BC5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7" name="AutoShape 1" descr="Musée d'Orsay">
          <a:extLst>
            <a:ext uri="{FF2B5EF4-FFF2-40B4-BE49-F238E27FC236}">
              <a16:creationId xmlns:a16="http://schemas.microsoft.com/office/drawing/2014/main" id="{49E88969-8D64-438A-8A56-CD077578209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8" name="AutoShape 2" descr="Musée d'Orsay">
          <a:extLst>
            <a:ext uri="{FF2B5EF4-FFF2-40B4-BE49-F238E27FC236}">
              <a16:creationId xmlns:a16="http://schemas.microsoft.com/office/drawing/2014/main" id="{AF67513F-87AB-46EC-A6FA-282E482FE8A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599" name="AutoShape 1" descr="Musée d'Orsay">
          <a:extLst>
            <a:ext uri="{FF2B5EF4-FFF2-40B4-BE49-F238E27FC236}">
              <a16:creationId xmlns:a16="http://schemas.microsoft.com/office/drawing/2014/main" id="{526D3B3D-0C50-4D7A-A53D-C11B3A57AEC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0" name="AutoShape 2" descr="Musée d'Orsay">
          <a:extLst>
            <a:ext uri="{FF2B5EF4-FFF2-40B4-BE49-F238E27FC236}">
              <a16:creationId xmlns:a16="http://schemas.microsoft.com/office/drawing/2014/main" id="{C9E5CAD9-9327-4C32-8DF6-593464E5D27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1" name="AutoShape 1" descr="Musée d'Orsay">
          <a:extLst>
            <a:ext uri="{FF2B5EF4-FFF2-40B4-BE49-F238E27FC236}">
              <a16:creationId xmlns:a16="http://schemas.microsoft.com/office/drawing/2014/main" id="{769B583E-4A8B-4592-8ACB-72287EDFEAB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2" name="AutoShape 2" descr="Musée d'Orsay">
          <a:extLst>
            <a:ext uri="{FF2B5EF4-FFF2-40B4-BE49-F238E27FC236}">
              <a16:creationId xmlns:a16="http://schemas.microsoft.com/office/drawing/2014/main" id="{FF0AFD48-CB75-40DC-A01F-54A6B28EDFE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3" name="AutoShape 1" descr="Musée d'Orsay">
          <a:extLst>
            <a:ext uri="{FF2B5EF4-FFF2-40B4-BE49-F238E27FC236}">
              <a16:creationId xmlns:a16="http://schemas.microsoft.com/office/drawing/2014/main" id="{4ACE6F72-865A-417D-A493-74FEEA0E26B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4" name="AutoShape 2" descr="Musée d'Orsay">
          <a:extLst>
            <a:ext uri="{FF2B5EF4-FFF2-40B4-BE49-F238E27FC236}">
              <a16:creationId xmlns:a16="http://schemas.microsoft.com/office/drawing/2014/main" id="{C334D3CE-F122-4E6D-AEA3-F76AEA9EE12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5" name="AutoShape 1" descr="Musée d'Orsay">
          <a:extLst>
            <a:ext uri="{FF2B5EF4-FFF2-40B4-BE49-F238E27FC236}">
              <a16:creationId xmlns:a16="http://schemas.microsoft.com/office/drawing/2014/main" id="{02B67673-6E01-48B1-8E1C-A2313FD9B6F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6" name="AutoShape 2" descr="Musée d'Orsay">
          <a:extLst>
            <a:ext uri="{FF2B5EF4-FFF2-40B4-BE49-F238E27FC236}">
              <a16:creationId xmlns:a16="http://schemas.microsoft.com/office/drawing/2014/main" id="{7F91D3B3-D119-4CC1-A56C-FDA20B1B4E6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7" name="AutoShape 1" descr="Musée d'Orsay">
          <a:extLst>
            <a:ext uri="{FF2B5EF4-FFF2-40B4-BE49-F238E27FC236}">
              <a16:creationId xmlns:a16="http://schemas.microsoft.com/office/drawing/2014/main" id="{D71C4A75-AE27-4989-B33D-F7D384249E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8" name="AutoShape 2" descr="Musée d'Orsay">
          <a:extLst>
            <a:ext uri="{FF2B5EF4-FFF2-40B4-BE49-F238E27FC236}">
              <a16:creationId xmlns:a16="http://schemas.microsoft.com/office/drawing/2014/main" id="{2C3BAB72-A789-4354-9032-2462610FCBD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09" name="AutoShape 1" descr="Musée d'Orsay">
          <a:extLst>
            <a:ext uri="{FF2B5EF4-FFF2-40B4-BE49-F238E27FC236}">
              <a16:creationId xmlns:a16="http://schemas.microsoft.com/office/drawing/2014/main" id="{9E9C9C7E-1C3A-43B4-BF6B-04ACEB9EA7E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0" name="AutoShape 2" descr="Musée d'Orsay">
          <a:extLst>
            <a:ext uri="{FF2B5EF4-FFF2-40B4-BE49-F238E27FC236}">
              <a16:creationId xmlns:a16="http://schemas.microsoft.com/office/drawing/2014/main" id="{DE4C5823-10AF-47EC-B7A7-82D5E029970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1" name="AutoShape 1" descr="Musée d'Orsay">
          <a:extLst>
            <a:ext uri="{FF2B5EF4-FFF2-40B4-BE49-F238E27FC236}">
              <a16:creationId xmlns:a16="http://schemas.microsoft.com/office/drawing/2014/main" id="{C343850E-C5C6-45AF-8B9B-3CFABD59D5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2" name="AutoShape 2" descr="Musée d'Orsay">
          <a:extLst>
            <a:ext uri="{FF2B5EF4-FFF2-40B4-BE49-F238E27FC236}">
              <a16:creationId xmlns:a16="http://schemas.microsoft.com/office/drawing/2014/main" id="{F0D2B8E4-2B8F-4CAB-85A7-15F0A13FCD1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3" name="AutoShape 1" descr="Musée d'Orsay">
          <a:extLst>
            <a:ext uri="{FF2B5EF4-FFF2-40B4-BE49-F238E27FC236}">
              <a16:creationId xmlns:a16="http://schemas.microsoft.com/office/drawing/2014/main" id="{850F8F03-372B-4252-9AA3-F587D6A32CD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4" name="AutoShape 2" descr="Musée d'Orsay">
          <a:extLst>
            <a:ext uri="{FF2B5EF4-FFF2-40B4-BE49-F238E27FC236}">
              <a16:creationId xmlns:a16="http://schemas.microsoft.com/office/drawing/2014/main" id="{AD4C473C-10C9-448E-B713-25F7D193A78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5" name="AutoShape 1" descr="Musée d'Orsay">
          <a:extLst>
            <a:ext uri="{FF2B5EF4-FFF2-40B4-BE49-F238E27FC236}">
              <a16:creationId xmlns:a16="http://schemas.microsoft.com/office/drawing/2014/main" id="{F103A730-9BF1-4F3E-8179-9BCCDE0EE54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6" name="AutoShape 2" descr="Musée d'Orsay">
          <a:extLst>
            <a:ext uri="{FF2B5EF4-FFF2-40B4-BE49-F238E27FC236}">
              <a16:creationId xmlns:a16="http://schemas.microsoft.com/office/drawing/2014/main" id="{590F266B-B263-49F5-B372-E26342C8020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7" name="AutoShape 1" descr="Musée d'Orsay">
          <a:extLst>
            <a:ext uri="{FF2B5EF4-FFF2-40B4-BE49-F238E27FC236}">
              <a16:creationId xmlns:a16="http://schemas.microsoft.com/office/drawing/2014/main" id="{DF7F4863-9D5C-41B5-86D5-E295783838C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8" name="AutoShape 2" descr="Musée d'Orsay">
          <a:extLst>
            <a:ext uri="{FF2B5EF4-FFF2-40B4-BE49-F238E27FC236}">
              <a16:creationId xmlns:a16="http://schemas.microsoft.com/office/drawing/2014/main" id="{00C9EDB7-B74E-4882-B115-881602E1E81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19" name="AutoShape 1" descr="Musée d'Orsay">
          <a:extLst>
            <a:ext uri="{FF2B5EF4-FFF2-40B4-BE49-F238E27FC236}">
              <a16:creationId xmlns:a16="http://schemas.microsoft.com/office/drawing/2014/main" id="{200996AE-C76F-45B1-9C0F-F8E0C4D86B2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0" name="AutoShape 2" descr="Musée d'Orsay">
          <a:extLst>
            <a:ext uri="{FF2B5EF4-FFF2-40B4-BE49-F238E27FC236}">
              <a16:creationId xmlns:a16="http://schemas.microsoft.com/office/drawing/2014/main" id="{3B686FEC-626A-443D-99BA-68B3815B8CC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1" name="AutoShape 1" descr="Musée d'Orsay">
          <a:extLst>
            <a:ext uri="{FF2B5EF4-FFF2-40B4-BE49-F238E27FC236}">
              <a16:creationId xmlns:a16="http://schemas.microsoft.com/office/drawing/2014/main" id="{EAE22B07-DCD9-43B4-950D-C07F73E162A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2" name="AutoShape 2" descr="Musée d'Orsay">
          <a:extLst>
            <a:ext uri="{FF2B5EF4-FFF2-40B4-BE49-F238E27FC236}">
              <a16:creationId xmlns:a16="http://schemas.microsoft.com/office/drawing/2014/main" id="{73225911-68AE-4AF5-AD46-34B5E01E599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3" name="AutoShape 1" descr="Musée d'Orsay">
          <a:extLst>
            <a:ext uri="{FF2B5EF4-FFF2-40B4-BE49-F238E27FC236}">
              <a16:creationId xmlns:a16="http://schemas.microsoft.com/office/drawing/2014/main" id="{3837FB06-CC22-4352-A7CD-E9D65DA952A3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4" name="AutoShape 2" descr="Musée d'Orsay">
          <a:extLst>
            <a:ext uri="{FF2B5EF4-FFF2-40B4-BE49-F238E27FC236}">
              <a16:creationId xmlns:a16="http://schemas.microsoft.com/office/drawing/2014/main" id="{9F65D7CD-663C-4A05-975B-3C47869A39D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5" name="AutoShape 1" descr="Musée d'Orsay">
          <a:extLst>
            <a:ext uri="{FF2B5EF4-FFF2-40B4-BE49-F238E27FC236}">
              <a16:creationId xmlns:a16="http://schemas.microsoft.com/office/drawing/2014/main" id="{968881EC-1021-4A9C-9505-D367D397556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6" name="AutoShape 2" descr="Musée d'Orsay">
          <a:extLst>
            <a:ext uri="{FF2B5EF4-FFF2-40B4-BE49-F238E27FC236}">
              <a16:creationId xmlns:a16="http://schemas.microsoft.com/office/drawing/2014/main" id="{6D93B5E2-0BDA-4B54-961A-F1E27718A29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7" name="AutoShape 1" descr="Musée d'Orsay">
          <a:extLst>
            <a:ext uri="{FF2B5EF4-FFF2-40B4-BE49-F238E27FC236}">
              <a16:creationId xmlns:a16="http://schemas.microsoft.com/office/drawing/2014/main" id="{A5319A32-B2EC-44BA-8552-F31972D93D2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8" name="AutoShape 2" descr="Musée d'Orsay">
          <a:extLst>
            <a:ext uri="{FF2B5EF4-FFF2-40B4-BE49-F238E27FC236}">
              <a16:creationId xmlns:a16="http://schemas.microsoft.com/office/drawing/2014/main" id="{6C4AC768-D846-4414-B091-3F64E077B9C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29" name="AutoShape 1" descr="Musée d'Orsay">
          <a:extLst>
            <a:ext uri="{FF2B5EF4-FFF2-40B4-BE49-F238E27FC236}">
              <a16:creationId xmlns:a16="http://schemas.microsoft.com/office/drawing/2014/main" id="{FAF9AAE3-A956-4A9B-84B0-B7AA9D6EDD6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0" name="AutoShape 2" descr="Musée d'Orsay">
          <a:extLst>
            <a:ext uri="{FF2B5EF4-FFF2-40B4-BE49-F238E27FC236}">
              <a16:creationId xmlns:a16="http://schemas.microsoft.com/office/drawing/2014/main" id="{B3382246-BA02-4B07-8C94-08F477BDC73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1" name="AutoShape 1" descr="Musée d'Orsay">
          <a:extLst>
            <a:ext uri="{FF2B5EF4-FFF2-40B4-BE49-F238E27FC236}">
              <a16:creationId xmlns:a16="http://schemas.microsoft.com/office/drawing/2014/main" id="{C3BC2315-7134-4640-806F-47C56974DCB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2" name="AutoShape 2" descr="Musée d'Orsay">
          <a:extLst>
            <a:ext uri="{FF2B5EF4-FFF2-40B4-BE49-F238E27FC236}">
              <a16:creationId xmlns:a16="http://schemas.microsoft.com/office/drawing/2014/main" id="{3779EB16-A9E4-42B9-965E-DFB24746DEC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3" name="AutoShape 1" descr="Musée d'Orsay">
          <a:extLst>
            <a:ext uri="{FF2B5EF4-FFF2-40B4-BE49-F238E27FC236}">
              <a16:creationId xmlns:a16="http://schemas.microsoft.com/office/drawing/2014/main" id="{968DD5E0-85E3-465B-8DA8-E45676AF0E3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4" name="AutoShape 2" descr="Musée d'Orsay">
          <a:extLst>
            <a:ext uri="{FF2B5EF4-FFF2-40B4-BE49-F238E27FC236}">
              <a16:creationId xmlns:a16="http://schemas.microsoft.com/office/drawing/2014/main" id="{76B1CA56-1DED-4522-B584-846F4445899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5" name="AutoShape 1" descr="Musée d'Orsay">
          <a:extLst>
            <a:ext uri="{FF2B5EF4-FFF2-40B4-BE49-F238E27FC236}">
              <a16:creationId xmlns:a16="http://schemas.microsoft.com/office/drawing/2014/main" id="{A8DB5EDA-1DB4-4541-8842-796DA8B8CB8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6" name="AutoShape 2" descr="Musée d'Orsay">
          <a:extLst>
            <a:ext uri="{FF2B5EF4-FFF2-40B4-BE49-F238E27FC236}">
              <a16:creationId xmlns:a16="http://schemas.microsoft.com/office/drawing/2014/main" id="{BC3CDB0B-C68E-4357-8920-4DF6CD95741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7" name="AutoShape 1" descr="Musée d'Orsay">
          <a:extLst>
            <a:ext uri="{FF2B5EF4-FFF2-40B4-BE49-F238E27FC236}">
              <a16:creationId xmlns:a16="http://schemas.microsoft.com/office/drawing/2014/main" id="{1B4772E7-59A5-4C77-935D-33D61AFE735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8" name="AutoShape 2" descr="Musée d'Orsay">
          <a:extLst>
            <a:ext uri="{FF2B5EF4-FFF2-40B4-BE49-F238E27FC236}">
              <a16:creationId xmlns:a16="http://schemas.microsoft.com/office/drawing/2014/main" id="{38195039-481F-4D62-91A3-1299447FC52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39" name="AutoShape 1" descr="Musée d'Orsay">
          <a:extLst>
            <a:ext uri="{FF2B5EF4-FFF2-40B4-BE49-F238E27FC236}">
              <a16:creationId xmlns:a16="http://schemas.microsoft.com/office/drawing/2014/main" id="{6EC266CF-3FD1-40ED-8574-B1A0FC9C1B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0" name="AutoShape 2" descr="Musée d'Orsay">
          <a:extLst>
            <a:ext uri="{FF2B5EF4-FFF2-40B4-BE49-F238E27FC236}">
              <a16:creationId xmlns:a16="http://schemas.microsoft.com/office/drawing/2014/main" id="{B222459F-39E3-451F-A5F6-D25B1F1F31E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1" name="AutoShape 1" descr="Musée d'Orsay">
          <a:extLst>
            <a:ext uri="{FF2B5EF4-FFF2-40B4-BE49-F238E27FC236}">
              <a16:creationId xmlns:a16="http://schemas.microsoft.com/office/drawing/2014/main" id="{98B07431-B930-4E40-ABCC-C0218B3B0BE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2" name="AutoShape 2" descr="Musée d'Orsay">
          <a:extLst>
            <a:ext uri="{FF2B5EF4-FFF2-40B4-BE49-F238E27FC236}">
              <a16:creationId xmlns:a16="http://schemas.microsoft.com/office/drawing/2014/main" id="{AA2161BE-357A-473B-9DF1-6D37A8DAA63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3" name="AutoShape 1" descr="Musée d'Orsay">
          <a:extLst>
            <a:ext uri="{FF2B5EF4-FFF2-40B4-BE49-F238E27FC236}">
              <a16:creationId xmlns:a16="http://schemas.microsoft.com/office/drawing/2014/main" id="{89FC6F84-C3E8-4C18-B2E9-522C34FA85A1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4" name="AutoShape 2" descr="Musée d'Orsay">
          <a:extLst>
            <a:ext uri="{FF2B5EF4-FFF2-40B4-BE49-F238E27FC236}">
              <a16:creationId xmlns:a16="http://schemas.microsoft.com/office/drawing/2014/main" id="{3AF0096C-9557-4D67-A045-11872714A88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5" name="AutoShape 1" descr="Musée d'Orsay">
          <a:extLst>
            <a:ext uri="{FF2B5EF4-FFF2-40B4-BE49-F238E27FC236}">
              <a16:creationId xmlns:a16="http://schemas.microsoft.com/office/drawing/2014/main" id="{E260CD5A-FDE6-423D-A162-3A5497C584D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6" name="AutoShape 2" descr="Musée d'Orsay">
          <a:extLst>
            <a:ext uri="{FF2B5EF4-FFF2-40B4-BE49-F238E27FC236}">
              <a16:creationId xmlns:a16="http://schemas.microsoft.com/office/drawing/2014/main" id="{32C36ADA-C1C3-41DF-9320-2F9B8135E28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7" name="AutoShape 1" descr="Musée d'Orsay">
          <a:extLst>
            <a:ext uri="{FF2B5EF4-FFF2-40B4-BE49-F238E27FC236}">
              <a16:creationId xmlns:a16="http://schemas.microsoft.com/office/drawing/2014/main" id="{A37FBF16-8B41-433E-8DD4-34EFDBFC4A2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8" name="AutoShape 2" descr="Musée d'Orsay">
          <a:extLst>
            <a:ext uri="{FF2B5EF4-FFF2-40B4-BE49-F238E27FC236}">
              <a16:creationId xmlns:a16="http://schemas.microsoft.com/office/drawing/2014/main" id="{60049EBB-C896-4E00-8D49-EFF446C7D43F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49" name="AutoShape 1" descr="Musée d'Orsay">
          <a:extLst>
            <a:ext uri="{FF2B5EF4-FFF2-40B4-BE49-F238E27FC236}">
              <a16:creationId xmlns:a16="http://schemas.microsoft.com/office/drawing/2014/main" id="{085ACFDC-E2AA-48AF-B02B-6ED6FA6DEFB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0" name="AutoShape 2" descr="Musée d'Orsay">
          <a:extLst>
            <a:ext uri="{FF2B5EF4-FFF2-40B4-BE49-F238E27FC236}">
              <a16:creationId xmlns:a16="http://schemas.microsoft.com/office/drawing/2014/main" id="{1D983160-447D-4AB0-9F16-EA4F9258310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1" name="AutoShape 1" descr="Musée d'Orsay">
          <a:extLst>
            <a:ext uri="{FF2B5EF4-FFF2-40B4-BE49-F238E27FC236}">
              <a16:creationId xmlns:a16="http://schemas.microsoft.com/office/drawing/2014/main" id="{B5FD7D9F-619B-46A3-9D5A-CE25D789DD2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2" name="AutoShape 2" descr="Musée d'Orsay">
          <a:extLst>
            <a:ext uri="{FF2B5EF4-FFF2-40B4-BE49-F238E27FC236}">
              <a16:creationId xmlns:a16="http://schemas.microsoft.com/office/drawing/2014/main" id="{4F32196C-ECB7-4446-8673-755FC5FF88F8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3" name="AutoShape 1" descr="Musée d'Orsay">
          <a:extLst>
            <a:ext uri="{FF2B5EF4-FFF2-40B4-BE49-F238E27FC236}">
              <a16:creationId xmlns:a16="http://schemas.microsoft.com/office/drawing/2014/main" id="{3EDFE658-8469-49F1-AF5A-E00957849D6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4" name="AutoShape 2" descr="Musée d'Orsay">
          <a:extLst>
            <a:ext uri="{FF2B5EF4-FFF2-40B4-BE49-F238E27FC236}">
              <a16:creationId xmlns:a16="http://schemas.microsoft.com/office/drawing/2014/main" id="{A1C7DD6E-14CB-4147-A632-5E6AC6E0209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5" name="AutoShape 1" descr="Musée d'Orsay">
          <a:extLst>
            <a:ext uri="{FF2B5EF4-FFF2-40B4-BE49-F238E27FC236}">
              <a16:creationId xmlns:a16="http://schemas.microsoft.com/office/drawing/2014/main" id="{F9B86C02-64E6-47C7-963A-7C96BEC388F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6" name="AutoShape 2" descr="Musée d'Orsay">
          <a:extLst>
            <a:ext uri="{FF2B5EF4-FFF2-40B4-BE49-F238E27FC236}">
              <a16:creationId xmlns:a16="http://schemas.microsoft.com/office/drawing/2014/main" id="{E3FA7F9C-975B-4F72-B215-4F579131F97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7" name="AutoShape 1" descr="Musée d'Orsay">
          <a:extLst>
            <a:ext uri="{FF2B5EF4-FFF2-40B4-BE49-F238E27FC236}">
              <a16:creationId xmlns:a16="http://schemas.microsoft.com/office/drawing/2014/main" id="{84C81C9B-7EC9-43D6-ABA6-D3CAF6057CEB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8" name="AutoShape 2" descr="Musée d'Orsay">
          <a:extLst>
            <a:ext uri="{FF2B5EF4-FFF2-40B4-BE49-F238E27FC236}">
              <a16:creationId xmlns:a16="http://schemas.microsoft.com/office/drawing/2014/main" id="{F6023BBB-8077-4D10-A346-F8410F60EAF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59" name="AutoShape 1" descr="Musée d'Orsay">
          <a:extLst>
            <a:ext uri="{FF2B5EF4-FFF2-40B4-BE49-F238E27FC236}">
              <a16:creationId xmlns:a16="http://schemas.microsoft.com/office/drawing/2014/main" id="{D9D1271B-7C1F-4CB3-81B3-4A10EFA4531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0" name="AutoShape 2" descr="Musée d'Orsay">
          <a:extLst>
            <a:ext uri="{FF2B5EF4-FFF2-40B4-BE49-F238E27FC236}">
              <a16:creationId xmlns:a16="http://schemas.microsoft.com/office/drawing/2014/main" id="{842B8186-1347-4E4D-A52F-8694059DCD2E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1" name="AutoShape 1" descr="Musée d'Orsay">
          <a:extLst>
            <a:ext uri="{FF2B5EF4-FFF2-40B4-BE49-F238E27FC236}">
              <a16:creationId xmlns:a16="http://schemas.microsoft.com/office/drawing/2014/main" id="{C2818481-DEC3-48F7-BA49-EDDFF03C6370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2" name="AutoShape 2" descr="Musée d'Orsay">
          <a:extLst>
            <a:ext uri="{FF2B5EF4-FFF2-40B4-BE49-F238E27FC236}">
              <a16:creationId xmlns:a16="http://schemas.microsoft.com/office/drawing/2014/main" id="{72B43EEF-D866-4CF8-9984-12D7C75CE507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3" name="AutoShape 1" descr="Musée d'Orsay">
          <a:extLst>
            <a:ext uri="{FF2B5EF4-FFF2-40B4-BE49-F238E27FC236}">
              <a16:creationId xmlns:a16="http://schemas.microsoft.com/office/drawing/2014/main" id="{5C5220B1-2F2C-4CA6-AEBB-9461085D489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4" name="AutoShape 2" descr="Musée d'Orsay">
          <a:extLst>
            <a:ext uri="{FF2B5EF4-FFF2-40B4-BE49-F238E27FC236}">
              <a16:creationId xmlns:a16="http://schemas.microsoft.com/office/drawing/2014/main" id="{113209D3-8A69-4136-A5D6-107F9BA87AE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5" name="AutoShape 1" descr="Musée d'Orsay">
          <a:extLst>
            <a:ext uri="{FF2B5EF4-FFF2-40B4-BE49-F238E27FC236}">
              <a16:creationId xmlns:a16="http://schemas.microsoft.com/office/drawing/2014/main" id="{F6885254-B132-4123-8C1B-7A5A11188676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6" name="AutoShape 2" descr="Musée d'Orsay">
          <a:extLst>
            <a:ext uri="{FF2B5EF4-FFF2-40B4-BE49-F238E27FC236}">
              <a16:creationId xmlns:a16="http://schemas.microsoft.com/office/drawing/2014/main" id="{F701E9C3-2202-42FB-9FAF-F30A07E4922A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7" name="AutoShape 1" descr="Musée d'Orsay">
          <a:extLst>
            <a:ext uri="{FF2B5EF4-FFF2-40B4-BE49-F238E27FC236}">
              <a16:creationId xmlns:a16="http://schemas.microsoft.com/office/drawing/2014/main" id="{7D36A0CB-DDD2-41DB-9546-E54282442C45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8" name="AutoShape 2" descr="Musée d'Orsay">
          <a:extLst>
            <a:ext uri="{FF2B5EF4-FFF2-40B4-BE49-F238E27FC236}">
              <a16:creationId xmlns:a16="http://schemas.microsoft.com/office/drawing/2014/main" id="{CCDFB1F9-EE08-4A17-BA94-464AA5ED8DFC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69" name="AutoShape 1" descr="Musée d'Orsay">
          <a:extLst>
            <a:ext uri="{FF2B5EF4-FFF2-40B4-BE49-F238E27FC236}">
              <a16:creationId xmlns:a16="http://schemas.microsoft.com/office/drawing/2014/main" id="{7D222EFC-7A46-4E3B-9DCC-E5ECA49B2CC2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70" name="AutoShape 2" descr="Musée d'Orsay">
          <a:extLst>
            <a:ext uri="{FF2B5EF4-FFF2-40B4-BE49-F238E27FC236}">
              <a16:creationId xmlns:a16="http://schemas.microsoft.com/office/drawing/2014/main" id="{AFD52D11-FB29-46DF-9ABE-315C2E54BE74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71" name="AutoShape 1" descr="Musée d'Orsay">
          <a:extLst>
            <a:ext uri="{FF2B5EF4-FFF2-40B4-BE49-F238E27FC236}">
              <a16:creationId xmlns:a16="http://schemas.microsoft.com/office/drawing/2014/main" id="{9447E434-A3DC-4EF9-BFD0-AD83E3CB2A39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</xdr:row>
      <xdr:rowOff>0</xdr:rowOff>
    </xdr:from>
    <xdr:ext cx="304800" cy="304800"/>
    <xdr:sp macro="" textlink="">
      <xdr:nvSpPr>
        <xdr:cNvPr id="1672" name="AutoShape 2" descr="Musée d'Orsay">
          <a:extLst>
            <a:ext uri="{FF2B5EF4-FFF2-40B4-BE49-F238E27FC236}">
              <a16:creationId xmlns:a16="http://schemas.microsoft.com/office/drawing/2014/main" id="{84A8CA46-ACB2-467F-B841-1D3D7FC469ED}"/>
            </a:ext>
          </a:extLst>
        </xdr:cNvPr>
        <xdr:cNvSpPr>
          <a:spLocks noChangeAspect="1" noChangeArrowheads="1"/>
        </xdr:cNvSpPr>
      </xdr:nvSpPr>
      <xdr:spPr bwMode="auto">
        <a:xfrm>
          <a:off x="8810625" y="161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H60"/>
  <sheetViews>
    <sheetView topLeftCell="E49" zoomScale="90" zoomScaleNormal="90" workbookViewId="0">
      <selection activeCell="E59" sqref="A59:XFD60"/>
    </sheetView>
  </sheetViews>
  <sheetFormatPr baseColWidth="10" defaultColWidth="11.42578125" defaultRowHeight="15" outlineLevelCol="1" x14ac:dyDescent="0.25"/>
  <cols>
    <col min="1" max="1" width="3.7109375" hidden="1" customWidth="1" outlineLevel="1"/>
    <col min="2" max="2" width="6.7109375" hidden="1" customWidth="1" outlineLevel="1"/>
    <col min="3" max="3" width="9.7109375" hidden="1" customWidth="1" outlineLevel="1"/>
    <col min="4" max="4" width="13.7109375" hidden="1" customWidth="1" outlineLevel="1"/>
    <col min="5" max="5" width="34.42578125" customWidth="1" collapsed="1"/>
    <col min="6" max="6" width="78.85546875" bestFit="1" customWidth="1"/>
    <col min="7" max="7" width="16.5703125" customWidth="1"/>
    <col min="8" max="8" width="25" customWidth="1"/>
  </cols>
  <sheetData>
    <row r="1" spans="2:8" ht="78.599999999999994" customHeight="1" x14ac:dyDescent="0.25">
      <c r="F1" s="61" t="s">
        <v>14</v>
      </c>
      <c r="G1" s="62" t="s">
        <v>58</v>
      </c>
    </row>
    <row r="2" spans="2:8" x14ac:dyDescent="0.25">
      <c r="B2" s="1" t="s">
        <v>4</v>
      </c>
      <c r="C2" s="1" t="s">
        <v>5</v>
      </c>
      <c r="D2" s="1" t="s">
        <v>6</v>
      </c>
      <c r="E2" s="1" t="s">
        <v>54</v>
      </c>
      <c r="F2" s="1" t="s">
        <v>0</v>
      </c>
      <c r="G2" s="1" t="s">
        <v>1</v>
      </c>
      <c r="H2" s="2" t="s">
        <v>67</v>
      </c>
    </row>
    <row r="3" spans="2:8" ht="129.75" customHeight="1" x14ac:dyDescent="0.25">
      <c r="B3" t="s">
        <v>55</v>
      </c>
      <c r="C3" t="s">
        <v>12</v>
      </c>
      <c r="D3" t="s">
        <v>7</v>
      </c>
      <c r="E3" s="3" t="str">
        <f t="shared" ref="E3:E37" si="0">CONCATENATE(B3,C3,D3)</f>
        <v>N-LT-1-EQ</v>
      </c>
      <c r="F3" s="4" t="s">
        <v>72</v>
      </c>
      <c r="G3" s="4" t="s">
        <v>2</v>
      </c>
      <c r="H3" s="5"/>
    </row>
    <row r="4" spans="2:8" x14ac:dyDescent="0.25">
      <c r="B4" t="s">
        <v>55</v>
      </c>
      <c r="C4" t="s">
        <v>12</v>
      </c>
      <c r="D4" t="s">
        <v>19</v>
      </c>
      <c r="E4" s="3" t="str">
        <f t="shared" si="0"/>
        <v>N-LT-1-RAM16</v>
      </c>
      <c r="F4" s="4" t="s">
        <v>59</v>
      </c>
      <c r="G4" s="4" t="s">
        <v>2</v>
      </c>
      <c r="H4" s="5"/>
    </row>
    <row r="5" spans="2:8" x14ac:dyDescent="0.25">
      <c r="B5" t="s">
        <v>55</v>
      </c>
      <c r="C5" t="s">
        <v>12</v>
      </c>
      <c r="D5" t="s">
        <v>68</v>
      </c>
      <c r="E5" s="3" t="str">
        <f t="shared" si="0"/>
        <v>N-LT-1-BATTEQ</v>
      </c>
      <c r="F5" s="4" t="s">
        <v>69</v>
      </c>
      <c r="G5" s="4" t="s">
        <v>2</v>
      </c>
      <c r="H5" s="5"/>
    </row>
    <row r="6" spans="2:8" x14ac:dyDescent="0.25">
      <c r="B6" t="s">
        <v>55</v>
      </c>
      <c r="C6" t="s">
        <v>12</v>
      </c>
      <c r="D6" t="s">
        <v>17</v>
      </c>
      <c r="E6" s="3" t="str">
        <f t="shared" si="0"/>
        <v>N-LT-1-ALIMEQ</v>
      </c>
      <c r="F6" s="4" t="str">
        <f>"Alimentation standard pour "&amp;E3</f>
        <v>Alimentation standard pour N-LT-1-EQ</v>
      </c>
      <c r="G6" s="4" t="s">
        <v>2</v>
      </c>
      <c r="H6" s="5"/>
    </row>
    <row r="7" spans="2:8" x14ac:dyDescent="0.25">
      <c r="B7" t="s">
        <v>55</v>
      </c>
      <c r="C7" t="s">
        <v>12</v>
      </c>
      <c r="D7" t="s">
        <v>20</v>
      </c>
      <c r="E7" s="3" t="str">
        <f t="shared" si="0"/>
        <v>N-LT-1-ALIMEQ-</v>
      </c>
      <c r="F7" s="4" t="str">
        <f>"Alimentation compact pour "&amp;E3</f>
        <v>Alimentation compact pour N-LT-1-EQ</v>
      </c>
      <c r="G7" s="4" t="s">
        <v>2</v>
      </c>
      <c r="H7" s="5"/>
    </row>
    <row r="8" spans="2:8" x14ac:dyDescent="0.25">
      <c r="B8" t="s">
        <v>55</v>
      </c>
      <c r="C8" t="s">
        <v>12</v>
      </c>
      <c r="D8" t="s">
        <v>16</v>
      </c>
      <c r="E8" s="3" t="str">
        <f t="shared" si="0"/>
        <v>N-LT-1-EXT2-5</v>
      </c>
      <c r="F8" s="4" t="s">
        <v>15</v>
      </c>
      <c r="G8" s="4" t="s">
        <v>3</v>
      </c>
      <c r="H8" s="5"/>
    </row>
    <row r="9" spans="2:8" ht="39" x14ac:dyDescent="0.25">
      <c r="B9" t="s">
        <v>55</v>
      </c>
      <c r="C9" t="s">
        <v>12</v>
      </c>
      <c r="D9" t="s">
        <v>52</v>
      </c>
      <c r="E9" s="3" t="str">
        <f t="shared" si="0"/>
        <v>N-LT-1-DK</v>
      </c>
      <c r="F9" s="4" t="s">
        <v>62</v>
      </c>
      <c r="G9" s="4" t="s">
        <v>2</v>
      </c>
      <c r="H9" s="5"/>
    </row>
    <row r="10" spans="2:8" ht="15.75" thickBot="1" x14ac:dyDescent="0.3">
      <c r="B10" t="s">
        <v>55</v>
      </c>
      <c r="C10" t="s">
        <v>12</v>
      </c>
      <c r="D10" t="s">
        <v>18</v>
      </c>
      <c r="E10" s="3" t="str">
        <f t="shared" si="0"/>
        <v>N-LT-1-ALIMDK</v>
      </c>
      <c r="F10" s="4" t="str">
        <f>"Alimentation pour "&amp;E9</f>
        <v>Alimentation pour N-LT-1-DK</v>
      </c>
      <c r="G10" s="4" t="s">
        <v>2</v>
      </c>
      <c r="H10" s="5"/>
    </row>
    <row r="11" spans="2:8" ht="141" customHeight="1" thickTop="1" x14ac:dyDescent="0.25">
      <c r="B11" t="s">
        <v>55</v>
      </c>
      <c r="C11" t="s">
        <v>13</v>
      </c>
      <c r="D11" t="s">
        <v>7</v>
      </c>
      <c r="E11" s="7" t="str">
        <f t="shared" si="0"/>
        <v>N-LT-2-EQ</v>
      </c>
      <c r="F11" s="8" t="s">
        <v>75</v>
      </c>
      <c r="G11" s="8" t="s">
        <v>2</v>
      </c>
      <c r="H11" s="9"/>
    </row>
    <row r="12" spans="2:8" x14ac:dyDescent="0.25">
      <c r="B12" t="s">
        <v>55</v>
      </c>
      <c r="C12" t="s">
        <v>13</v>
      </c>
      <c r="D12" t="s">
        <v>21</v>
      </c>
      <c r="E12" s="3" t="str">
        <f t="shared" si="0"/>
        <v>N-LT-2-RAM32</v>
      </c>
      <c r="F12" s="4" t="s">
        <v>61</v>
      </c>
      <c r="G12" s="4" t="s">
        <v>2</v>
      </c>
      <c r="H12" s="5"/>
    </row>
    <row r="13" spans="2:8" x14ac:dyDescent="0.25">
      <c r="B13" t="s">
        <v>55</v>
      </c>
      <c r="C13" t="s">
        <v>13</v>
      </c>
      <c r="D13" t="s">
        <v>70</v>
      </c>
      <c r="E13" s="3" t="str">
        <f t="shared" si="0"/>
        <v>N-LT-2-BATTEQ+</v>
      </c>
      <c r="F13" s="4" t="s">
        <v>60</v>
      </c>
      <c r="G13" s="4" t="s">
        <v>2</v>
      </c>
      <c r="H13" s="5"/>
    </row>
    <row r="14" spans="2:8" x14ac:dyDescent="0.25">
      <c r="B14" t="s">
        <v>55</v>
      </c>
      <c r="C14" t="s">
        <v>13</v>
      </c>
      <c r="D14" t="s">
        <v>17</v>
      </c>
      <c r="E14" s="3" t="str">
        <f t="shared" si="0"/>
        <v>N-LT-2-ALIMEQ</v>
      </c>
      <c r="F14" s="4" t="str">
        <f>"Alimentation standard pour "&amp;E11</f>
        <v>Alimentation standard pour N-LT-2-EQ</v>
      </c>
      <c r="G14" s="4" t="s">
        <v>2</v>
      </c>
      <c r="H14" s="5"/>
    </row>
    <row r="15" spans="2:8" x14ac:dyDescent="0.25">
      <c r="B15" t="s">
        <v>55</v>
      </c>
      <c r="C15" t="s">
        <v>13</v>
      </c>
      <c r="D15" t="s">
        <v>20</v>
      </c>
      <c r="E15" s="3" t="str">
        <f t="shared" si="0"/>
        <v>N-LT-2-ALIMEQ-</v>
      </c>
      <c r="F15" s="4" t="str">
        <f>"Alimentation compact pour "&amp;E11</f>
        <v>Alimentation compact pour N-LT-2-EQ</v>
      </c>
      <c r="G15" s="4" t="s">
        <v>2</v>
      </c>
      <c r="H15" s="5"/>
    </row>
    <row r="16" spans="2:8" x14ac:dyDescent="0.25">
      <c r="B16" t="s">
        <v>55</v>
      </c>
      <c r="C16" t="s">
        <v>13</v>
      </c>
      <c r="D16" t="s">
        <v>16</v>
      </c>
      <c r="E16" s="3" t="str">
        <f t="shared" si="0"/>
        <v>N-LT-2-EXT2-5</v>
      </c>
      <c r="F16" s="4" t="s">
        <v>15</v>
      </c>
      <c r="G16" s="4" t="s">
        <v>3</v>
      </c>
      <c r="H16" s="5"/>
    </row>
    <row r="17" spans="2:8" ht="39" x14ac:dyDescent="0.25">
      <c r="B17" t="s">
        <v>55</v>
      </c>
      <c r="C17" t="s">
        <v>13</v>
      </c>
      <c r="D17" t="s">
        <v>52</v>
      </c>
      <c r="E17" s="3" t="str">
        <f t="shared" si="0"/>
        <v>N-LT-2-DK</v>
      </c>
      <c r="F17" s="4" t="s">
        <v>63</v>
      </c>
      <c r="G17" s="4" t="s">
        <v>2</v>
      </c>
      <c r="H17" s="5"/>
    </row>
    <row r="18" spans="2:8" ht="15.75" thickBot="1" x14ac:dyDescent="0.3">
      <c r="B18" t="s">
        <v>55</v>
      </c>
      <c r="C18" t="s">
        <v>13</v>
      </c>
      <c r="D18" t="s">
        <v>18</v>
      </c>
      <c r="E18" s="3" t="str">
        <f t="shared" si="0"/>
        <v>N-LT-2-ALIMDK</v>
      </c>
      <c r="F18" s="4" t="str">
        <f>"Alimentation pour "&amp;E17</f>
        <v>Alimentation pour N-LT-2-DK</v>
      </c>
      <c r="G18" s="4" t="s">
        <v>2</v>
      </c>
      <c r="H18" s="5"/>
    </row>
    <row r="19" spans="2:8" ht="128.25" customHeight="1" thickTop="1" x14ac:dyDescent="0.25">
      <c r="B19" t="s">
        <v>55</v>
      </c>
      <c r="C19" t="s">
        <v>22</v>
      </c>
      <c r="D19" t="s">
        <v>7</v>
      </c>
      <c r="E19" s="7" t="str">
        <f t="shared" si="0"/>
        <v>N-LT-3-EQ</v>
      </c>
      <c r="F19" s="8" t="s">
        <v>71</v>
      </c>
      <c r="G19" s="8" t="s">
        <v>2</v>
      </c>
      <c r="H19" s="9"/>
    </row>
    <row r="20" spans="2:8" x14ac:dyDescent="0.25">
      <c r="B20" t="s">
        <v>55</v>
      </c>
      <c r="C20" t="s">
        <v>22</v>
      </c>
      <c r="D20" t="s">
        <v>19</v>
      </c>
      <c r="E20" s="3" t="str">
        <f t="shared" si="0"/>
        <v>N-LT-3-RAM16</v>
      </c>
      <c r="F20" s="13" t="s">
        <v>59</v>
      </c>
      <c r="G20" s="13" t="s">
        <v>2</v>
      </c>
      <c r="H20" s="14"/>
    </row>
    <row r="21" spans="2:8" x14ac:dyDescent="0.25">
      <c r="B21" t="s">
        <v>55</v>
      </c>
      <c r="C21" t="s">
        <v>22</v>
      </c>
      <c r="D21" t="s">
        <v>68</v>
      </c>
      <c r="E21" s="3" t="str">
        <f t="shared" si="0"/>
        <v>N-LT-3-BATTEQ</v>
      </c>
      <c r="F21" s="13" t="s">
        <v>69</v>
      </c>
      <c r="G21" s="13" t="s">
        <v>2</v>
      </c>
      <c r="H21" s="14"/>
    </row>
    <row r="22" spans="2:8" x14ac:dyDescent="0.25">
      <c r="B22" t="s">
        <v>55</v>
      </c>
      <c r="C22" t="s">
        <v>22</v>
      </c>
      <c r="D22" t="s">
        <v>17</v>
      </c>
      <c r="E22" s="3" t="str">
        <f t="shared" si="0"/>
        <v>N-LT-3-ALIMEQ</v>
      </c>
      <c r="F22" s="4" t="str">
        <f>"Alimentation standard pour "&amp;E19</f>
        <v>Alimentation standard pour N-LT-3-EQ</v>
      </c>
      <c r="G22" s="13" t="s">
        <v>2</v>
      </c>
      <c r="H22" s="14"/>
    </row>
    <row r="23" spans="2:8" x14ac:dyDescent="0.25">
      <c r="B23" t="s">
        <v>55</v>
      </c>
      <c r="C23" t="s">
        <v>22</v>
      </c>
      <c r="D23" t="s">
        <v>20</v>
      </c>
      <c r="E23" s="3" t="str">
        <f t="shared" si="0"/>
        <v>N-LT-3-ALIMEQ-</v>
      </c>
      <c r="F23" s="4" t="str">
        <f>"Alimentation compact pour "&amp;E19</f>
        <v>Alimentation compact pour N-LT-3-EQ</v>
      </c>
      <c r="G23" s="13" t="s">
        <v>2</v>
      </c>
      <c r="H23" s="14"/>
    </row>
    <row r="24" spans="2:8" x14ac:dyDescent="0.25">
      <c r="B24" t="s">
        <v>55</v>
      </c>
      <c r="C24" t="s">
        <v>22</v>
      </c>
      <c r="D24" t="s">
        <v>16</v>
      </c>
      <c r="E24" s="3" t="str">
        <f t="shared" si="0"/>
        <v>N-LT-3-EXT2-5</v>
      </c>
      <c r="F24" s="13" t="s">
        <v>15</v>
      </c>
      <c r="G24" s="13" t="s">
        <v>3</v>
      </c>
      <c r="H24" s="14"/>
    </row>
    <row r="25" spans="2:8" ht="39" x14ac:dyDescent="0.25">
      <c r="B25" t="s">
        <v>55</v>
      </c>
      <c r="C25" t="s">
        <v>22</v>
      </c>
      <c r="D25" t="s">
        <v>52</v>
      </c>
      <c r="E25" s="3" t="str">
        <f t="shared" si="0"/>
        <v>N-LT-3-DK</v>
      </c>
      <c r="F25" s="4" t="s">
        <v>64</v>
      </c>
      <c r="G25" s="4" t="s">
        <v>2</v>
      </c>
      <c r="H25" s="5"/>
    </row>
    <row r="26" spans="2:8" ht="15.75" thickBot="1" x14ac:dyDescent="0.3">
      <c r="B26" t="s">
        <v>55</v>
      </c>
      <c r="C26" t="s">
        <v>22</v>
      </c>
      <c r="D26" t="s">
        <v>18</v>
      </c>
      <c r="E26" s="3" t="str">
        <f t="shared" si="0"/>
        <v>N-LT-3-ALIMDK</v>
      </c>
      <c r="F26" s="4" t="str">
        <f>"Alimentation pour "&amp;E25</f>
        <v>Alimentation pour N-LT-3-DK</v>
      </c>
      <c r="G26" s="6" t="s">
        <v>2</v>
      </c>
      <c r="H26" s="5"/>
    </row>
    <row r="27" spans="2:8" ht="81.75" customHeight="1" thickTop="1" x14ac:dyDescent="0.25">
      <c r="B27" t="s">
        <v>55</v>
      </c>
      <c r="C27" t="s">
        <v>26</v>
      </c>
      <c r="D27" t="s">
        <v>7</v>
      </c>
      <c r="E27" s="7" t="str">
        <f t="shared" si="0"/>
        <v>N-DT-1-EQ</v>
      </c>
      <c r="F27" s="8" t="s">
        <v>73</v>
      </c>
      <c r="G27" s="8" t="s">
        <v>2</v>
      </c>
      <c r="H27" s="9"/>
    </row>
    <row r="28" spans="2:8" x14ac:dyDescent="0.25">
      <c r="B28" t="s">
        <v>55</v>
      </c>
      <c r="C28" t="s">
        <v>26</v>
      </c>
      <c r="D28" t="s">
        <v>19</v>
      </c>
      <c r="E28" s="3" t="str">
        <f t="shared" si="0"/>
        <v>N-DT-1-RAM16</v>
      </c>
      <c r="F28" s="13" t="s">
        <v>59</v>
      </c>
      <c r="G28" s="4" t="s">
        <v>2</v>
      </c>
      <c r="H28" s="5"/>
    </row>
    <row r="29" spans="2:8" x14ac:dyDescent="0.25">
      <c r="B29" t="s">
        <v>55</v>
      </c>
      <c r="C29" t="s">
        <v>26</v>
      </c>
      <c r="D29" t="s">
        <v>17</v>
      </c>
      <c r="E29" s="3" t="str">
        <f t="shared" si="0"/>
        <v>N-DT-1-ALIMEQ</v>
      </c>
      <c r="F29" s="4" t="str">
        <f>"Alimentation standard pour "&amp;E27</f>
        <v>Alimentation standard pour N-DT-1-EQ</v>
      </c>
      <c r="G29" s="13" t="s">
        <v>2</v>
      </c>
      <c r="H29" s="14"/>
    </row>
    <row r="30" spans="2:8" ht="15.75" thickBot="1" x14ac:dyDescent="0.3">
      <c r="B30" t="s">
        <v>55</v>
      </c>
      <c r="C30" t="s">
        <v>26</v>
      </c>
      <c r="D30" t="s">
        <v>16</v>
      </c>
      <c r="E30" s="3" t="str">
        <f t="shared" si="0"/>
        <v>N-DT-1-EXT2-5</v>
      </c>
      <c r="F30" s="4" t="s">
        <v>15</v>
      </c>
      <c r="G30" s="4" t="s">
        <v>3</v>
      </c>
      <c r="H30" s="5"/>
    </row>
    <row r="31" spans="2:8" ht="92.25" customHeight="1" thickTop="1" x14ac:dyDescent="0.25">
      <c r="B31" t="s">
        <v>55</v>
      </c>
      <c r="C31" t="s">
        <v>23</v>
      </c>
      <c r="D31" t="s">
        <v>7</v>
      </c>
      <c r="E31" s="7" t="str">
        <f t="shared" si="0"/>
        <v>N-DT-2-EQ</v>
      </c>
      <c r="F31" s="8" t="s">
        <v>74</v>
      </c>
      <c r="G31" s="8" t="s">
        <v>2</v>
      </c>
      <c r="H31" s="9"/>
    </row>
    <row r="32" spans="2:8" x14ac:dyDescent="0.25">
      <c r="B32" t="s">
        <v>55</v>
      </c>
      <c r="C32" t="s">
        <v>23</v>
      </c>
      <c r="D32" t="s">
        <v>21</v>
      </c>
      <c r="E32" s="3" t="str">
        <f t="shared" si="0"/>
        <v>N-DT-2-RAM32</v>
      </c>
      <c r="F32" s="13" t="s">
        <v>61</v>
      </c>
      <c r="G32" s="4" t="s">
        <v>2</v>
      </c>
      <c r="H32" s="5"/>
    </row>
    <row r="33" spans="2:8" x14ac:dyDescent="0.25">
      <c r="B33" t="s">
        <v>55</v>
      </c>
      <c r="C33" t="s">
        <v>23</v>
      </c>
      <c r="D33" t="s">
        <v>17</v>
      </c>
      <c r="E33" s="3" t="str">
        <f t="shared" ref="E33" si="1">CONCATENATE(B33,C33,D33)</f>
        <v>N-DT-2-ALIMEQ</v>
      </c>
      <c r="F33" s="4" t="str">
        <f>"Alimentation standard pour "&amp;E31</f>
        <v>Alimentation standard pour N-DT-2-EQ</v>
      </c>
      <c r="G33" s="4" t="s">
        <v>2</v>
      </c>
      <c r="H33" s="5"/>
    </row>
    <row r="34" spans="2:8" ht="15.75" thickBot="1" x14ac:dyDescent="0.3">
      <c r="B34" t="s">
        <v>55</v>
      </c>
      <c r="C34" t="s">
        <v>23</v>
      </c>
      <c r="D34" t="s">
        <v>16</v>
      </c>
      <c r="E34" s="10" t="str">
        <f t="shared" si="0"/>
        <v>N-DT-2-EXT2-5</v>
      </c>
      <c r="F34" s="11" t="s">
        <v>15</v>
      </c>
      <c r="G34" s="11" t="s">
        <v>3</v>
      </c>
      <c r="H34" s="12"/>
    </row>
    <row r="35" spans="2:8" ht="87" x14ac:dyDescent="0.25">
      <c r="B35" t="s">
        <v>55</v>
      </c>
      <c r="C35" t="s">
        <v>49</v>
      </c>
      <c r="D35" t="s">
        <v>7</v>
      </c>
      <c r="E35" s="15" t="str">
        <f t="shared" si="0"/>
        <v>N-TB-1-EQ</v>
      </c>
      <c r="F35" s="13" t="s">
        <v>76</v>
      </c>
      <c r="G35" s="13" t="s">
        <v>2</v>
      </c>
      <c r="H35" s="31"/>
    </row>
    <row r="36" spans="2:8" x14ac:dyDescent="0.25">
      <c r="B36" t="s">
        <v>55</v>
      </c>
      <c r="C36" t="s">
        <v>49</v>
      </c>
      <c r="D36" t="s">
        <v>17</v>
      </c>
      <c r="E36" s="3" t="str">
        <f t="shared" si="0"/>
        <v>N-TB-1-ALIMEQ</v>
      </c>
      <c r="F36" s="4" t="str">
        <f>"Alimentation standard pour "&amp;E35</f>
        <v>Alimentation standard pour N-TB-1-EQ</v>
      </c>
      <c r="G36" s="13" t="s">
        <v>2</v>
      </c>
      <c r="H36" s="16"/>
    </row>
    <row r="37" spans="2:8" ht="15.75" thickBot="1" x14ac:dyDescent="0.3">
      <c r="B37" t="s">
        <v>55</v>
      </c>
      <c r="C37" t="s">
        <v>49</v>
      </c>
      <c r="D37" t="s">
        <v>16</v>
      </c>
      <c r="E37" s="10" t="str">
        <f t="shared" si="0"/>
        <v>N-TB-1-EXT2-5</v>
      </c>
      <c r="F37" s="11" t="s">
        <v>15</v>
      </c>
      <c r="G37" s="11" t="s">
        <v>3</v>
      </c>
      <c r="H37" s="12"/>
    </row>
    <row r="38" spans="2:8" ht="30.75" thickBot="1" x14ac:dyDescent="0.3">
      <c r="B38" s="32" t="s">
        <v>55</v>
      </c>
      <c r="C38" s="32" t="s">
        <v>27</v>
      </c>
      <c r="D38" s="32" t="s">
        <v>16</v>
      </c>
      <c r="E38" s="10" t="str">
        <f t="shared" ref="E38:E58" si="2">CONCATENATE(B38,C38,D38)</f>
        <v>N-LT-X1-EXT2-5</v>
      </c>
      <c r="F38" s="11" t="s">
        <v>83</v>
      </c>
      <c r="G38" s="11" t="s">
        <v>3</v>
      </c>
      <c r="H38" s="12"/>
    </row>
    <row r="39" spans="2:8" ht="30.75" thickBot="1" x14ac:dyDescent="0.3">
      <c r="B39" s="32" t="s">
        <v>55</v>
      </c>
      <c r="C39" s="32" t="s">
        <v>28</v>
      </c>
      <c r="D39" s="32" t="s">
        <v>16</v>
      </c>
      <c r="E39" s="10" t="str">
        <f t="shared" ref="E39" si="3">CONCATENATE(B39,C39,D39)</f>
        <v>N-LT-X2-EXT2-5</v>
      </c>
      <c r="F39" s="11" t="s">
        <v>84</v>
      </c>
      <c r="G39" s="11" t="s">
        <v>3</v>
      </c>
      <c r="H39" s="12"/>
    </row>
    <row r="40" spans="2:8" ht="30.75" thickBot="1" x14ac:dyDescent="0.3">
      <c r="B40" s="32" t="s">
        <v>55</v>
      </c>
      <c r="C40" s="32" t="s">
        <v>29</v>
      </c>
      <c r="D40" s="32" t="s">
        <v>16</v>
      </c>
      <c r="E40" s="10" t="str">
        <f t="shared" si="2"/>
        <v>N-LT-X3-EXT2-5</v>
      </c>
      <c r="F40" s="11" t="s">
        <v>85</v>
      </c>
      <c r="G40" s="11" t="s">
        <v>3</v>
      </c>
      <c r="H40" s="12"/>
    </row>
    <row r="41" spans="2:8" ht="30.75" thickBot="1" x14ac:dyDescent="0.3">
      <c r="B41" s="32" t="s">
        <v>55</v>
      </c>
      <c r="C41" s="32" t="s">
        <v>30</v>
      </c>
      <c r="D41" s="32" t="s">
        <v>16</v>
      </c>
      <c r="E41" s="10" t="str">
        <f t="shared" si="2"/>
        <v>N-LT-X4-EXT2-5</v>
      </c>
      <c r="F41" s="11" t="s">
        <v>86</v>
      </c>
      <c r="G41" s="11" t="s">
        <v>3</v>
      </c>
      <c r="H41" s="12"/>
    </row>
    <row r="42" spans="2:8" ht="30.75" thickBot="1" x14ac:dyDescent="0.3">
      <c r="B42" s="32" t="s">
        <v>55</v>
      </c>
      <c r="C42" s="32" t="s">
        <v>31</v>
      </c>
      <c r="D42" s="32" t="s">
        <v>16</v>
      </c>
      <c r="E42" s="10" t="str">
        <f t="shared" si="2"/>
        <v>N-LT-X5-EXT2-5</v>
      </c>
      <c r="F42" s="11" t="s">
        <v>87</v>
      </c>
      <c r="G42" s="11" t="s">
        <v>3</v>
      </c>
      <c r="H42" s="12"/>
    </row>
    <row r="43" spans="2:8" ht="30.75" thickBot="1" x14ac:dyDescent="0.3">
      <c r="B43" s="32" t="s">
        <v>55</v>
      </c>
      <c r="C43" s="32" t="s">
        <v>65</v>
      </c>
      <c r="D43" s="32" t="s">
        <v>16</v>
      </c>
      <c r="E43" s="10" t="str">
        <f t="shared" si="2"/>
        <v>N-LT-X6-EXT2-5</v>
      </c>
      <c r="F43" s="11" t="s">
        <v>88</v>
      </c>
      <c r="G43" s="11" t="s">
        <v>3</v>
      </c>
      <c r="H43" s="12"/>
    </row>
    <row r="44" spans="2:8" ht="30.75" thickBot="1" x14ac:dyDescent="0.3">
      <c r="B44" s="32" t="s">
        <v>55</v>
      </c>
      <c r="C44" s="32" t="s">
        <v>50</v>
      </c>
      <c r="D44" s="32" t="s">
        <v>16</v>
      </c>
      <c r="E44" s="10" t="str">
        <f t="shared" si="2"/>
        <v>N-TB-X1-EXT2-5</v>
      </c>
      <c r="F44" s="11" t="s">
        <v>89</v>
      </c>
      <c r="G44" s="11" t="s">
        <v>3</v>
      </c>
      <c r="H44" s="12"/>
    </row>
    <row r="45" spans="2:8" ht="92.25" customHeight="1" thickBot="1" x14ac:dyDescent="0.3">
      <c r="B45" t="s">
        <v>55</v>
      </c>
      <c r="C45" t="s">
        <v>33</v>
      </c>
      <c r="D45" t="s">
        <v>32</v>
      </c>
      <c r="E45" s="23" t="str">
        <f t="shared" si="2"/>
        <v>N-ACC-24P</v>
      </c>
      <c r="F45" s="26" t="s">
        <v>94</v>
      </c>
      <c r="G45" s="24" t="s">
        <v>2</v>
      </c>
      <c r="H45" s="25"/>
    </row>
    <row r="46" spans="2:8" ht="92.25" customHeight="1" thickBot="1" x14ac:dyDescent="0.3">
      <c r="B46" t="s">
        <v>55</v>
      </c>
      <c r="C46" t="s">
        <v>33</v>
      </c>
      <c r="D46" t="s">
        <v>51</v>
      </c>
      <c r="E46" s="10" t="str">
        <f t="shared" si="2"/>
        <v>N-ACC-24PDK</v>
      </c>
      <c r="F46" s="18" t="s">
        <v>95</v>
      </c>
      <c r="G46" s="11" t="s">
        <v>2</v>
      </c>
      <c r="H46" s="12"/>
    </row>
    <row r="47" spans="2:8" ht="92.25" customHeight="1" thickBot="1" x14ac:dyDescent="0.3">
      <c r="B47" t="s">
        <v>55</v>
      </c>
      <c r="C47" t="s">
        <v>33</v>
      </c>
      <c r="D47" t="s">
        <v>34</v>
      </c>
      <c r="E47" s="19" t="str">
        <f t="shared" si="2"/>
        <v>N-ACC-27P</v>
      </c>
      <c r="F47" s="20" t="s">
        <v>96</v>
      </c>
      <c r="G47" s="21" t="s">
        <v>2</v>
      </c>
      <c r="H47" s="22"/>
    </row>
    <row r="48" spans="2:8" ht="92.25" customHeight="1" thickBot="1" x14ac:dyDescent="0.3">
      <c r="B48" t="s">
        <v>55</v>
      </c>
      <c r="C48" t="s">
        <v>33</v>
      </c>
      <c r="D48" t="s">
        <v>35</v>
      </c>
      <c r="E48" s="19" t="str">
        <f t="shared" si="2"/>
        <v>N-ACC-27P4K</v>
      </c>
      <c r="F48" s="20" t="s">
        <v>97</v>
      </c>
      <c r="G48" s="21" t="s">
        <v>2</v>
      </c>
      <c r="H48" s="22"/>
    </row>
    <row r="49" spans="2:8" ht="39.75" thickBot="1" x14ac:dyDescent="0.3">
      <c r="B49" t="s">
        <v>55</v>
      </c>
      <c r="C49" t="s">
        <v>33</v>
      </c>
      <c r="D49" t="s">
        <v>79</v>
      </c>
      <c r="E49" s="19" t="str">
        <f t="shared" si="2"/>
        <v>N-ACC-SAC1</v>
      </c>
      <c r="F49" s="20" t="s">
        <v>77</v>
      </c>
      <c r="G49" s="21" t="s">
        <v>2</v>
      </c>
      <c r="H49" s="22"/>
    </row>
    <row r="50" spans="2:8" ht="51.75" thickBot="1" x14ac:dyDescent="0.3">
      <c r="B50" t="s">
        <v>55</v>
      </c>
      <c r="C50" t="s">
        <v>33</v>
      </c>
      <c r="D50" t="s">
        <v>80</v>
      </c>
      <c r="E50" s="19" t="str">
        <f t="shared" ref="E50:E51" si="4">CONCATENATE(B50,C50,D50)</f>
        <v>N-ACC-SAC2</v>
      </c>
      <c r="F50" s="20" t="s">
        <v>78</v>
      </c>
      <c r="G50" s="21" t="s">
        <v>2</v>
      </c>
      <c r="H50" s="22"/>
    </row>
    <row r="51" spans="2:8" ht="51.75" thickBot="1" x14ac:dyDescent="0.3">
      <c r="B51" t="s">
        <v>55</v>
      </c>
      <c r="C51" t="s">
        <v>33</v>
      </c>
      <c r="D51" t="s">
        <v>81</v>
      </c>
      <c r="E51" s="19" t="str">
        <f t="shared" si="4"/>
        <v>N-ACC-CABSEC</v>
      </c>
      <c r="F51" s="20" t="s">
        <v>82</v>
      </c>
      <c r="G51" s="21" t="s">
        <v>2</v>
      </c>
      <c r="H51" s="22"/>
    </row>
    <row r="52" spans="2:8" ht="33" customHeight="1" thickBot="1" x14ac:dyDescent="0.3">
      <c r="B52" t="s">
        <v>55</v>
      </c>
      <c r="C52" t="s">
        <v>33</v>
      </c>
      <c r="D52" t="s">
        <v>36</v>
      </c>
      <c r="E52" s="19" t="str">
        <f t="shared" si="2"/>
        <v>N-ACC-PDB</v>
      </c>
      <c r="F52" s="20" t="s">
        <v>37</v>
      </c>
      <c r="G52" s="21" t="s">
        <v>2</v>
      </c>
      <c r="H52" s="22"/>
    </row>
    <row r="53" spans="2:8" ht="39.75" thickBot="1" x14ac:dyDescent="0.3">
      <c r="B53" t="s">
        <v>55</v>
      </c>
      <c r="C53" t="s">
        <v>33</v>
      </c>
      <c r="D53" t="s">
        <v>38</v>
      </c>
      <c r="E53" s="19" t="str">
        <f t="shared" si="2"/>
        <v>N-ACC-CLSO</v>
      </c>
      <c r="F53" s="21" t="s">
        <v>53</v>
      </c>
      <c r="G53" s="21" t="s">
        <v>2</v>
      </c>
      <c r="H53" s="22"/>
    </row>
    <row r="54" spans="2:8" ht="27.75" thickBot="1" x14ac:dyDescent="0.3">
      <c r="B54" t="s">
        <v>55</v>
      </c>
      <c r="C54" t="s">
        <v>33</v>
      </c>
      <c r="D54" t="s">
        <v>39</v>
      </c>
      <c r="E54" s="19" t="str">
        <f t="shared" si="2"/>
        <v>N-ACC-SO</v>
      </c>
      <c r="F54" s="21" t="s">
        <v>40</v>
      </c>
      <c r="G54" s="21" t="s">
        <v>2</v>
      </c>
      <c r="H54" s="22"/>
    </row>
    <row r="55" spans="2:8" ht="27.75" thickBot="1" x14ac:dyDescent="0.3">
      <c r="B55" t="s">
        <v>55</v>
      </c>
      <c r="C55" t="s">
        <v>33</v>
      </c>
      <c r="D55" t="s">
        <v>41</v>
      </c>
      <c r="E55" s="19" t="str">
        <f t="shared" si="2"/>
        <v>N-ACC-SOVD</v>
      </c>
      <c r="F55" s="21" t="s">
        <v>45</v>
      </c>
      <c r="G55" s="21" t="s">
        <v>2</v>
      </c>
      <c r="H55" s="22"/>
    </row>
    <row r="56" spans="2:8" ht="27.75" thickBot="1" x14ac:dyDescent="0.3">
      <c r="B56" t="s">
        <v>55</v>
      </c>
      <c r="C56" t="s">
        <v>33</v>
      </c>
      <c r="D56" t="s">
        <v>42</v>
      </c>
      <c r="E56" s="19" t="str">
        <f t="shared" si="2"/>
        <v>N-ACC-SOVG</v>
      </c>
      <c r="F56" s="21" t="s">
        <v>46</v>
      </c>
      <c r="G56" s="21" t="s">
        <v>2</v>
      </c>
      <c r="H56" s="22"/>
    </row>
    <row r="57" spans="2:8" ht="27.75" thickBot="1" x14ac:dyDescent="0.3">
      <c r="B57" t="s">
        <v>55</v>
      </c>
      <c r="C57" t="s">
        <v>33</v>
      </c>
      <c r="D57" t="s">
        <v>43</v>
      </c>
      <c r="E57" s="19" t="str">
        <f t="shared" si="2"/>
        <v>N-ACC-CAM</v>
      </c>
      <c r="F57" s="21" t="s">
        <v>47</v>
      </c>
      <c r="G57" s="21" t="s">
        <v>2</v>
      </c>
      <c r="H57" s="22"/>
    </row>
    <row r="58" spans="2:8" ht="27.75" thickBot="1" x14ac:dyDescent="0.3">
      <c r="B58" t="s">
        <v>55</v>
      </c>
      <c r="C58" t="s">
        <v>33</v>
      </c>
      <c r="D58" t="s">
        <v>44</v>
      </c>
      <c r="E58" s="19" t="str">
        <f t="shared" si="2"/>
        <v>N-ACC-CAS</v>
      </c>
      <c r="F58" s="21" t="s">
        <v>48</v>
      </c>
      <c r="G58" s="21" t="s">
        <v>2</v>
      </c>
      <c r="H58" s="22"/>
    </row>
    <row r="59" spans="2:8" ht="15.75" thickBot="1" x14ac:dyDescent="0.3">
      <c r="C59" t="s">
        <v>9</v>
      </c>
      <c r="D59" t="s">
        <v>8</v>
      </c>
      <c r="E59" s="19" t="str">
        <f t="shared" ref="E59:E60" si="5">CONCATENATE(B59,C59,D59)</f>
        <v>PREST-COM1</v>
      </c>
      <c r="F59" s="21" t="s">
        <v>99</v>
      </c>
      <c r="G59" s="21" t="s">
        <v>98</v>
      </c>
      <c r="H59" s="22"/>
    </row>
    <row r="60" spans="2:8" x14ac:dyDescent="0.25">
      <c r="C60" t="s">
        <v>24</v>
      </c>
      <c r="D60" t="s">
        <v>25</v>
      </c>
      <c r="E60" s="15" t="str">
        <f t="shared" si="5"/>
        <v>REM-PP</v>
      </c>
      <c r="F60" s="13" t="s">
        <v>10</v>
      </c>
      <c r="G60" s="13" t="s">
        <v>11</v>
      </c>
      <c r="H60" s="17"/>
    </row>
  </sheetData>
  <conditionalFormatting sqref="B2:H2 E3:H60">
    <cfRule type="cellIs" dxfId="8" priority="3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L60"/>
  <sheetViews>
    <sheetView topLeftCell="E49" zoomScale="90" zoomScaleNormal="90" workbookViewId="0">
      <selection activeCell="J61" sqref="J61"/>
    </sheetView>
  </sheetViews>
  <sheetFormatPr baseColWidth="10" defaultColWidth="11.42578125" defaultRowHeight="15" outlineLevelCol="1" x14ac:dyDescent="0.25"/>
  <cols>
    <col min="1" max="1" width="3.7109375" hidden="1" customWidth="1" outlineLevel="1"/>
    <col min="2" max="2" width="6.7109375" hidden="1" customWidth="1" outlineLevel="1"/>
    <col min="3" max="3" width="9.7109375" hidden="1" customWidth="1" outlineLevel="1"/>
    <col min="4" max="4" width="13.7109375" hidden="1" customWidth="1" outlineLevel="1"/>
    <col min="5" max="5" width="34.42578125" customWidth="1" collapsed="1"/>
    <col min="6" max="6" width="78.85546875" bestFit="1" customWidth="1"/>
    <col min="7" max="7" width="15.7109375" customWidth="1"/>
    <col min="8" max="9" width="20.85546875" customWidth="1"/>
    <col min="10" max="10" width="23.7109375" customWidth="1"/>
    <col min="11" max="11" width="23.140625" customWidth="1"/>
  </cols>
  <sheetData>
    <row r="1" spans="2:12" ht="78.599999999999994" customHeight="1" x14ac:dyDescent="0.25">
      <c r="F1" s="61" t="s">
        <v>66</v>
      </c>
      <c r="G1" s="62" t="s">
        <v>58</v>
      </c>
      <c r="I1" s="56"/>
      <c r="J1" s="63"/>
      <c r="K1" t="s">
        <v>106</v>
      </c>
      <c r="L1">
        <v>1.2</v>
      </c>
    </row>
    <row r="2" spans="2:12" ht="30" x14ac:dyDescent="0.25">
      <c r="B2" s="1" t="s">
        <v>4</v>
      </c>
      <c r="C2" s="1" t="s">
        <v>5</v>
      </c>
      <c r="D2" s="1" t="s">
        <v>6</v>
      </c>
      <c r="E2" s="1" t="s">
        <v>54</v>
      </c>
      <c r="F2" s="1" t="s">
        <v>0</v>
      </c>
      <c r="G2" s="1" t="s">
        <v>1</v>
      </c>
      <c r="H2" s="33" t="s">
        <v>92</v>
      </c>
      <c r="I2" s="30" t="s">
        <v>90</v>
      </c>
      <c r="J2" s="30" t="s">
        <v>91</v>
      </c>
      <c r="K2" s="30" t="s">
        <v>105</v>
      </c>
    </row>
    <row r="3" spans="2:12" ht="129.75" customHeight="1" x14ac:dyDescent="0.25">
      <c r="B3" t="s">
        <v>55</v>
      </c>
      <c r="C3" t="s">
        <v>12</v>
      </c>
      <c r="D3" t="s">
        <v>7</v>
      </c>
      <c r="E3" s="3" t="str">
        <f t="shared" ref="E3:E59" si="0">CONCATENATE(B3,C3,D3)</f>
        <v>N-LT-1-EQ</v>
      </c>
      <c r="F3" s="4" t="s">
        <v>72</v>
      </c>
      <c r="G3" s="4" t="s">
        <v>2</v>
      </c>
      <c r="H3" s="34">
        <f>'BPU Neuf'!H3</f>
        <v>0</v>
      </c>
      <c r="I3" s="27">
        <v>150</v>
      </c>
      <c r="J3" s="34">
        <f>I3*H3</f>
        <v>0</v>
      </c>
      <c r="K3" s="34">
        <f>J3*$L$1</f>
        <v>0</v>
      </c>
    </row>
    <row r="4" spans="2:12" x14ac:dyDescent="0.25">
      <c r="B4" t="s">
        <v>55</v>
      </c>
      <c r="C4" t="s">
        <v>12</v>
      </c>
      <c r="D4" t="s">
        <v>19</v>
      </c>
      <c r="E4" s="3" t="str">
        <f t="shared" si="0"/>
        <v>N-LT-1-RAM16</v>
      </c>
      <c r="F4" s="4" t="s">
        <v>59</v>
      </c>
      <c r="G4" s="4" t="s">
        <v>2</v>
      </c>
      <c r="H4" s="34">
        <f>'BPU Neuf'!H4</f>
        <v>0</v>
      </c>
      <c r="I4" s="27">
        <v>50</v>
      </c>
      <c r="J4" s="34">
        <f t="shared" ref="J4:J59" si="1">I4*H4</f>
        <v>0</v>
      </c>
      <c r="K4" s="34">
        <f t="shared" ref="K4:K60" si="2">J4*$L$1</f>
        <v>0</v>
      </c>
    </row>
    <row r="5" spans="2:12" x14ac:dyDescent="0.25">
      <c r="B5" t="s">
        <v>55</v>
      </c>
      <c r="C5" t="s">
        <v>12</v>
      </c>
      <c r="D5" t="s">
        <v>68</v>
      </c>
      <c r="E5" s="3" t="str">
        <f t="shared" si="0"/>
        <v>N-LT-1-BATTEQ</v>
      </c>
      <c r="F5" s="4" t="s">
        <v>69</v>
      </c>
      <c r="G5" s="4" t="s">
        <v>2</v>
      </c>
      <c r="H5" s="34">
        <f>'BPU Neuf'!H5</f>
        <v>0</v>
      </c>
      <c r="I5" s="27">
        <v>150</v>
      </c>
      <c r="J5" s="34">
        <f t="shared" si="1"/>
        <v>0</v>
      </c>
      <c r="K5" s="34">
        <f t="shared" si="2"/>
        <v>0</v>
      </c>
    </row>
    <row r="6" spans="2:12" x14ac:dyDescent="0.25">
      <c r="B6" t="s">
        <v>55</v>
      </c>
      <c r="C6" t="s">
        <v>12</v>
      </c>
      <c r="D6" t="s">
        <v>17</v>
      </c>
      <c r="E6" s="3" t="str">
        <f t="shared" si="0"/>
        <v>N-LT-1-ALIMEQ</v>
      </c>
      <c r="F6" s="4" t="str">
        <f>"Alimentation standard pour "&amp;E3</f>
        <v>Alimentation standard pour N-LT-1-EQ</v>
      </c>
      <c r="G6" s="4" t="s">
        <v>2</v>
      </c>
      <c r="H6" s="34">
        <f>'BPU Neuf'!H6</f>
        <v>0</v>
      </c>
      <c r="I6" s="27">
        <v>50</v>
      </c>
      <c r="J6" s="34">
        <f t="shared" si="1"/>
        <v>0</v>
      </c>
      <c r="K6" s="34">
        <f t="shared" si="2"/>
        <v>0</v>
      </c>
    </row>
    <row r="7" spans="2:12" x14ac:dyDescent="0.25">
      <c r="B7" t="s">
        <v>55</v>
      </c>
      <c r="C7" t="s">
        <v>12</v>
      </c>
      <c r="D7" t="s">
        <v>20</v>
      </c>
      <c r="E7" s="3" t="str">
        <f t="shared" si="0"/>
        <v>N-LT-1-ALIMEQ-</v>
      </c>
      <c r="F7" s="4" t="str">
        <f>"Alimentation compact pour "&amp;E3</f>
        <v>Alimentation compact pour N-LT-1-EQ</v>
      </c>
      <c r="G7" s="4" t="s">
        <v>2</v>
      </c>
      <c r="H7" s="34">
        <f>'BPU Neuf'!H7</f>
        <v>0</v>
      </c>
      <c r="I7" s="27">
        <v>10</v>
      </c>
      <c r="J7" s="34">
        <f t="shared" si="1"/>
        <v>0</v>
      </c>
      <c r="K7" s="34">
        <f t="shared" si="2"/>
        <v>0</v>
      </c>
    </row>
    <row r="8" spans="2:12" x14ac:dyDescent="0.25">
      <c r="B8" t="s">
        <v>55</v>
      </c>
      <c r="C8" t="s">
        <v>12</v>
      </c>
      <c r="D8" t="s">
        <v>16</v>
      </c>
      <c r="E8" s="3" t="str">
        <f t="shared" si="0"/>
        <v>N-LT-1-EXT2-5</v>
      </c>
      <c r="F8" s="4" t="s">
        <v>15</v>
      </c>
      <c r="G8" s="4" t="s">
        <v>3</v>
      </c>
      <c r="H8" s="34">
        <f>'BPU Neuf'!H8</f>
        <v>0</v>
      </c>
      <c r="I8" s="27">
        <f>150*4</f>
        <v>600</v>
      </c>
      <c r="J8" s="34">
        <f t="shared" si="1"/>
        <v>0</v>
      </c>
      <c r="K8" s="34">
        <f t="shared" si="2"/>
        <v>0</v>
      </c>
    </row>
    <row r="9" spans="2:12" ht="39" x14ac:dyDescent="0.25">
      <c r="B9" t="s">
        <v>55</v>
      </c>
      <c r="C9" t="s">
        <v>12</v>
      </c>
      <c r="D9" t="s">
        <v>52</v>
      </c>
      <c r="E9" s="3" t="str">
        <f t="shared" si="0"/>
        <v>N-LT-1-DK</v>
      </c>
      <c r="F9" s="4" t="s">
        <v>62</v>
      </c>
      <c r="G9" s="4" t="s">
        <v>2</v>
      </c>
      <c r="H9" s="34">
        <f>'BPU Neuf'!H9</f>
        <v>0</v>
      </c>
      <c r="I9" s="27">
        <v>50</v>
      </c>
      <c r="J9" s="34">
        <f t="shared" si="1"/>
        <v>0</v>
      </c>
      <c r="K9" s="34">
        <f t="shared" si="2"/>
        <v>0</v>
      </c>
    </row>
    <row r="10" spans="2:12" ht="15.75" thickBot="1" x14ac:dyDescent="0.3">
      <c r="B10" t="s">
        <v>55</v>
      </c>
      <c r="C10" t="s">
        <v>12</v>
      </c>
      <c r="D10" t="s">
        <v>18</v>
      </c>
      <c r="E10" s="3" t="str">
        <f t="shared" si="0"/>
        <v>N-LT-1-ALIMDK</v>
      </c>
      <c r="F10" s="4" t="str">
        <f>"Alimentation pour "&amp;E9</f>
        <v>Alimentation pour N-LT-1-DK</v>
      </c>
      <c r="G10" s="4" t="s">
        <v>2</v>
      </c>
      <c r="H10" s="34">
        <f>'BPU Neuf'!H10</f>
        <v>0</v>
      </c>
      <c r="I10" s="27">
        <v>50</v>
      </c>
      <c r="J10" s="34">
        <f t="shared" si="1"/>
        <v>0</v>
      </c>
      <c r="K10" s="34">
        <f t="shared" si="2"/>
        <v>0</v>
      </c>
    </row>
    <row r="11" spans="2:12" ht="141" customHeight="1" thickTop="1" x14ac:dyDescent="0.25">
      <c r="B11" t="s">
        <v>55</v>
      </c>
      <c r="C11" t="s">
        <v>13</v>
      </c>
      <c r="D11" t="s">
        <v>7</v>
      </c>
      <c r="E11" s="7" t="str">
        <f t="shared" si="0"/>
        <v>N-LT-2-EQ</v>
      </c>
      <c r="F11" s="8" t="s">
        <v>75</v>
      </c>
      <c r="G11" s="8" t="s">
        <v>2</v>
      </c>
      <c r="H11" s="35">
        <f>'BPU Neuf'!H11</f>
        <v>0</v>
      </c>
      <c r="I11" s="28">
        <v>7</v>
      </c>
      <c r="J11" s="35">
        <f t="shared" si="1"/>
        <v>0</v>
      </c>
      <c r="K11" s="35">
        <f t="shared" si="2"/>
        <v>0</v>
      </c>
    </row>
    <row r="12" spans="2:12" x14ac:dyDescent="0.25">
      <c r="B12" t="s">
        <v>55</v>
      </c>
      <c r="C12" t="s">
        <v>13</v>
      </c>
      <c r="D12" t="s">
        <v>21</v>
      </c>
      <c r="E12" s="3" t="str">
        <f t="shared" si="0"/>
        <v>N-LT-2-RAM32</v>
      </c>
      <c r="F12" s="4" t="s">
        <v>61</v>
      </c>
      <c r="G12" s="4" t="s">
        <v>2</v>
      </c>
      <c r="H12" s="34">
        <f>'BPU Neuf'!H12</f>
        <v>0</v>
      </c>
      <c r="I12" s="27">
        <v>7</v>
      </c>
      <c r="J12" s="34">
        <f t="shared" si="1"/>
        <v>0</v>
      </c>
      <c r="K12" s="34">
        <f t="shared" si="2"/>
        <v>0</v>
      </c>
    </row>
    <row r="13" spans="2:12" x14ac:dyDescent="0.25">
      <c r="B13" t="s">
        <v>55</v>
      </c>
      <c r="C13" t="s">
        <v>13</v>
      </c>
      <c r="D13" t="s">
        <v>70</v>
      </c>
      <c r="E13" s="3" t="str">
        <f t="shared" si="0"/>
        <v>N-LT-2-BATTEQ+</v>
      </c>
      <c r="F13" s="4" t="s">
        <v>60</v>
      </c>
      <c r="G13" s="4" t="s">
        <v>2</v>
      </c>
      <c r="H13" s="34">
        <f>'BPU Neuf'!H13</f>
        <v>0</v>
      </c>
      <c r="I13" s="27">
        <v>7</v>
      </c>
      <c r="J13" s="34">
        <f t="shared" si="1"/>
        <v>0</v>
      </c>
      <c r="K13" s="34">
        <f t="shared" si="2"/>
        <v>0</v>
      </c>
    </row>
    <row r="14" spans="2:12" x14ac:dyDescent="0.25">
      <c r="B14" t="s">
        <v>55</v>
      </c>
      <c r="C14" t="s">
        <v>13</v>
      </c>
      <c r="D14" t="s">
        <v>17</v>
      </c>
      <c r="E14" s="3" t="str">
        <f t="shared" si="0"/>
        <v>N-LT-2-ALIMEQ</v>
      </c>
      <c r="F14" s="4" t="str">
        <f>"Alimentation standard pour "&amp;E11</f>
        <v>Alimentation standard pour N-LT-2-EQ</v>
      </c>
      <c r="G14" s="4" t="s">
        <v>2</v>
      </c>
      <c r="H14" s="34">
        <f>'BPU Neuf'!H14</f>
        <v>0</v>
      </c>
      <c r="I14" s="27">
        <v>4</v>
      </c>
      <c r="J14" s="34">
        <f t="shared" si="1"/>
        <v>0</v>
      </c>
      <c r="K14" s="34">
        <f t="shared" si="2"/>
        <v>0</v>
      </c>
    </row>
    <row r="15" spans="2:12" x14ac:dyDescent="0.25">
      <c r="B15" t="s">
        <v>55</v>
      </c>
      <c r="C15" t="s">
        <v>13</v>
      </c>
      <c r="D15" t="s">
        <v>20</v>
      </c>
      <c r="E15" s="3" t="str">
        <f t="shared" si="0"/>
        <v>N-LT-2-ALIMEQ-</v>
      </c>
      <c r="F15" s="4" t="str">
        <f>"Alimentation compact pour "&amp;E11</f>
        <v>Alimentation compact pour N-LT-2-EQ</v>
      </c>
      <c r="G15" s="4" t="s">
        <v>2</v>
      </c>
      <c r="H15" s="34">
        <f>'BPU Neuf'!H15</f>
        <v>0</v>
      </c>
      <c r="I15" s="27">
        <v>3</v>
      </c>
      <c r="J15" s="34">
        <f t="shared" si="1"/>
        <v>0</v>
      </c>
      <c r="K15" s="34">
        <f t="shared" si="2"/>
        <v>0</v>
      </c>
    </row>
    <row r="16" spans="2:12" x14ac:dyDescent="0.25">
      <c r="B16" t="s">
        <v>55</v>
      </c>
      <c r="C16" t="s">
        <v>13</v>
      </c>
      <c r="D16" t="s">
        <v>16</v>
      </c>
      <c r="E16" s="3" t="str">
        <f t="shared" si="0"/>
        <v>N-LT-2-EXT2-5</v>
      </c>
      <c r="F16" s="4" t="s">
        <v>15</v>
      </c>
      <c r="G16" s="4" t="s">
        <v>3</v>
      </c>
      <c r="H16" s="34">
        <f>'BPU Neuf'!H16</f>
        <v>0</v>
      </c>
      <c r="I16" s="27">
        <v>28</v>
      </c>
      <c r="J16" s="34">
        <f t="shared" si="1"/>
        <v>0</v>
      </c>
      <c r="K16" s="34">
        <f t="shared" si="2"/>
        <v>0</v>
      </c>
    </row>
    <row r="17" spans="2:11" ht="39" x14ac:dyDescent="0.25">
      <c r="B17" t="s">
        <v>55</v>
      </c>
      <c r="C17" t="s">
        <v>13</v>
      </c>
      <c r="D17" t="s">
        <v>52</v>
      </c>
      <c r="E17" s="3" t="str">
        <f t="shared" si="0"/>
        <v>N-LT-2-DK</v>
      </c>
      <c r="F17" s="4" t="s">
        <v>63</v>
      </c>
      <c r="G17" s="4" t="s">
        <v>2</v>
      </c>
      <c r="H17" s="34">
        <f>'BPU Neuf'!H17</f>
        <v>0</v>
      </c>
      <c r="I17" s="27">
        <v>5</v>
      </c>
      <c r="J17" s="34">
        <f t="shared" si="1"/>
        <v>0</v>
      </c>
      <c r="K17" s="34">
        <f t="shared" si="2"/>
        <v>0</v>
      </c>
    </row>
    <row r="18" spans="2:11" ht="15.75" thickBot="1" x14ac:dyDescent="0.3">
      <c r="B18" t="s">
        <v>55</v>
      </c>
      <c r="C18" t="s">
        <v>13</v>
      </c>
      <c r="D18" t="s">
        <v>18</v>
      </c>
      <c r="E18" s="3" t="str">
        <f t="shared" si="0"/>
        <v>N-LT-2-ALIMDK</v>
      </c>
      <c r="F18" s="4" t="str">
        <f>"Alimentation pour "&amp;E17</f>
        <v>Alimentation pour N-LT-2-DK</v>
      </c>
      <c r="G18" s="4" t="s">
        <v>2</v>
      </c>
      <c r="H18" s="34">
        <f>'BPU Neuf'!H18</f>
        <v>0</v>
      </c>
      <c r="I18" s="27">
        <v>5</v>
      </c>
      <c r="J18" s="34">
        <f t="shared" si="1"/>
        <v>0</v>
      </c>
      <c r="K18" s="34">
        <f t="shared" si="2"/>
        <v>0</v>
      </c>
    </row>
    <row r="19" spans="2:11" ht="128.25" customHeight="1" thickTop="1" x14ac:dyDescent="0.25">
      <c r="B19" t="s">
        <v>55</v>
      </c>
      <c r="C19" t="s">
        <v>22</v>
      </c>
      <c r="D19" t="s">
        <v>7</v>
      </c>
      <c r="E19" s="7" t="str">
        <f t="shared" si="0"/>
        <v>N-LT-3-EQ</v>
      </c>
      <c r="F19" s="8" t="s">
        <v>71</v>
      </c>
      <c r="G19" s="8" t="s">
        <v>2</v>
      </c>
      <c r="H19" s="35">
        <f>'BPU Neuf'!H19</f>
        <v>0</v>
      </c>
      <c r="I19" s="28">
        <v>10</v>
      </c>
      <c r="J19" s="35">
        <f t="shared" si="1"/>
        <v>0</v>
      </c>
      <c r="K19" s="35">
        <f t="shared" si="2"/>
        <v>0</v>
      </c>
    </row>
    <row r="20" spans="2:11" x14ac:dyDescent="0.25">
      <c r="B20" t="s">
        <v>55</v>
      </c>
      <c r="C20" t="s">
        <v>22</v>
      </c>
      <c r="D20" t="s">
        <v>19</v>
      </c>
      <c r="E20" s="3" t="str">
        <f t="shared" si="0"/>
        <v>N-LT-3-RAM16</v>
      </c>
      <c r="F20" s="13" t="s">
        <v>59</v>
      </c>
      <c r="G20" s="13" t="s">
        <v>2</v>
      </c>
      <c r="H20" s="36">
        <f>'BPU Neuf'!H20</f>
        <v>0</v>
      </c>
      <c r="I20" s="29">
        <v>10</v>
      </c>
      <c r="J20" s="36">
        <f t="shared" si="1"/>
        <v>0</v>
      </c>
      <c r="K20" s="36">
        <f t="shared" si="2"/>
        <v>0</v>
      </c>
    </row>
    <row r="21" spans="2:11" x14ac:dyDescent="0.25">
      <c r="B21" t="s">
        <v>55</v>
      </c>
      <c r="C21" t="s">
        <v>22</v>
      </c>
      <c r="D21" t="s">
        <v>68</v>
      </c>
      <c r="E21" s="3" t="str">
        <f t="shared" si="0"/>
        <v>N-LT-3-BATTEQ</v>
      </c>
      <c r="F21" s="13" t="s">
        <v>69</v>
      </c>
      <c r="G21" s="13" t="s">
        <v>2</v>
      </c>
      <c r="H21" s="36">
        <f>'BPU Neuf'!H21</f>
        <v>0</v>
      </c>
      <c r="I21" s="29">
        <v>10</v>
      </c>
      <c r="J21" s="36">
        <f t="shared" si="1"/>
        <v>0</v>
      </c>
      <c r="K21" s="36">
        <f t="shared" si="2"/>
        <v>0</v>
      </c>
    </row>
    <row r="22" spans="2:11" x14ac:dyDescent="0.25">
      <c r="B22" t="s">
        <v>55</v>
      </c>
      <c r="C22" t="s">
        <v>22</v>
      </c>
      <c r="D22" t="s">
        <v>17</v>
      </c>
      <c r="E22" s="3" t="str">
        <f t="shared" si="0"/>
        <v>N-LT-3-ALIMEQ</v>
      </c>
      <c r="F22" s="4" t="str">
        <f>"Alimentation standard pour "&amp;E19</f>
        <v>Alimentation standard pour N-LT-3-EQ</v>
      </c>
      <c r="G22" s="13" t="s">
        <v>2</v>
      </c>
      <c r="H22" s="36">
        <f>'BPU Neuf'!H22</f>
        <v>0</v>
      </c>
      <c r="I22" s="29">
        <v>1</v>
      </c>
      <c r="J22" s="36">
        <f t="shared" si="1"/>
        <v>0</v>
      </c>
      <c r="K22" s="36">
        <f t="shared" si="2"/>
        <v>0</v>
      </c>
    </row>
    <row r="23" spans="2:11" x14ac:dyDescent="0.25">
      <c r="B23" t="s">
        <v>55</v>
      </c>
      <c r="C23" t="s">
        <v>22</v>
      </c>
      <c r="D23" t="s">
        <v>20</v>
      </c>
      <c r="E23" s="3" t="str">
        <f t="shared" si="0"/>
        <v>N-LT-3-ALIMEQ-</v>
      </c>
      <c r="F23" s="4" t="str">
        <f>"Alimentation compact pour "&amp;E19</f>
        <v>Alimentation compact pour N-LT-3-EQ</v>
      </c>
      <c r="G23" s="13" t="s">
        <v>2</v>
      </c>
      <c r="H23" s="36">
        <f>'BPU Neuf'!H23</f>
        <v>0</v>
      </c>
      <c r="I23" s="29">
        <v>10</v>
      </c>
      <c r="J23" s="36">
        <f t="shared" si="1"/>
        <v>0</v>
      </c>
      <c r="K23" s="36">
        <f t="shared" si="2"/>
        <v>0</v>
      </c>
    </row>
    <row r="24" spans="2:11" x14ac:dyDescent="0.25">
      <c r="B24" t="s">
        <v>55</v>
      </c>
      <c r="C24" t="s">
        <v>22</v>
      </c>
      <c r="D24" t="s">
        <v>16</v>
      </c>
      <c r="E24" s="3" t="str">
        <f t="shared" si="0"/>
        <v>N-LT-3-EXT2-5</v>
      </c>
      <c r="F24" s="13" t="s">
        <v>15</v>
      </c>
      <c r="G24" s="13" t="s">
        <v>3</v>
      </c>
      <c r="H24" s="36">
        <f>'BPU Neuf'!H24</f>
        <v>0</v>
      </c>
      <c r="I24" s="29">
        <v>40</v>
      </c>
      <c r="J24" s="36">
        <f t="shared" si="1"/>
        <v>0</v>
      </c>
      <c r="K24" s="36">
        <f t="shared" si="2"/>
        <v>0</v>
      </c>
    </row>
    <row r="25" spans="2:11" ht="39" x14ac:dyDescent="0.25">
      <c r="B25" t="s">
        <v>55</v>
      </c>
      <c r="C25" t="s">
        <v>22</v>
      </c>
      <c r="D25" t="s">
        <v>52</v>
      </c>
      <c r="E25" s="3" t="str">
        <f t="shared" si="0"/>
        <v>N-LT-3-DK</v>
      </c>
      <c r="F25" s="4" t="s">
        <v>64</v>
      </c>
      <c r="G25" s="4" t="s">
        <v>2</v>
      </c>
      <c r="H25" s="34">
        <f>'BPU Neuf'!H25</f>
        <v>0</v>
      </c>
      <c r="I25" s="27">
        <v>5</v>
      </c>
      <c r="J25" s="34">
        <f t="shared" si="1"/>
        <v>0</v>
      </c>
      <c r="K25" s="34">
        <f t="shared" si="2"/>
        <v>0</v>
      </c>
    </row>
    <row r="26" spans="2:11" ht="15.75" thickBot="1" x14ac:dyDescent="0.3">
      <c r="B26" t="s">
        <v>55</v>
      </c>
      <c r="C26" t="s">
        <v>22</v>
      </c>
      <c r="D26" t="s">
        <v>18</v>
      </c>
      <c r="E26" s="3" t="str">
        <f t="shared" si="0"/>
        <v>N-LT-3-ALIMDK</v>
      </c>
      <c r="F26" s="4" t="str">
        <f>"Alimentation pour "&amp;E25</f>
        <v>Alimentation pour N-LT-3-DK</v>
      </c>
      <c r="G26" s="6" t="s">
        <v>2</v>
      </c>
      <c r="H26" s="34">
        <f>'BPU Neuf'!H26</f>
        <v>0</v>
      </c>
      <c r="I26" s="27">
        <v>5</v>
      </c>
      <c r="J26" s="34">
        <f t="shared" si="1"/>
        <v>0</v>
      </c>
      <c r="K26" s="34">
        <f t="shared" si="2"/>
        <v>0</v>
      </c>
    </row>
    <row r="27" spans="2:11" ht="81.75" customHeight="1" thickTop="1" x14ac:dyDescent="0.25">
      <c r="B27" t="s">
        <v>55</v>
      </c>
      <c r="C27" t="s">
        <v>26</v>
      </c>
      <c r="D27" t="s">
        <v>7</v>
      </c>
      <c r="E27" s="7" t="str">
        <f t="shared" si="0"/>
        <v>N-DT-1-EQ</v>
      </c>
      <c r="F27" s="8" t="s">
        <v>73</v>
      </c>
      <c r="G27" s="8" t="s">
        <v>2</v>
      </c>
      <c r="H27" s="35">
        <f>'BPU Neuf'!H27</f>
        <v>0</v>
      </c>
      <c r="I27" s="42">
        <v>100</v>
      </c>
      <c r="J27" s="35">
        <f t="shared" si="1"/>
        <v>0</v>
      </c>
      <c r="K27" s="35">
        <f t="shared" si="2"/>
        <v>0</v>
      </c>
    </row>
    <row r="28" spans="2:11" x14ac:dyDescent="0.25">
      <c r="B28" t="s">
        <v>55</v>
      </c>
      <c r="C28" t="s">
        <v>26</v>
      </c>
      <c r="D28" t="s">
        <v>19</v>
      </c>
      <c r="E28" s="3" t="str">
        <f t="shared" si="0"/>
        <v>N-DT-1-RAM16</v>
      </c>
      <c r="F28" s="13" t="s">
        <v>59</v>
      </c>
      <c r="G28" s="4" t="s">
        <v>2</v>
      </c>
      <c r="H28" s="34">
        <f>'BPU Neuf'!H28</f>
        <v>0</v>
      </c>
      <c r="I28" s="43">
        <v>30</v>
      </c>
      <c r="J28" s="34">
        <f t="shared" si="1"/>
        <v>0</v>
      </c>
      <c r="K28" s="34">
        <f t="shared" si="2"/>
        <v>0</v>
      </c>
    </row>
    <row r="29" spans="2:11" x14ac:dyDescent="0.25">
      <c r="B29" t="s">
        <v>55</v>
      </c>
      <c r="C29" t="s">
        <v>26</v>
      </c>
      <c r="D29" t="s">
        <v>17</v>
      </c>
      <c r="E29" s="3" t="str">
        <f t="shared" si="0"/>
        <v>N-DT-1-ALIMEQ</v>
      </c>
      <c r="F29" s="4" t="str">
        <f>"Alimentation standard pour "&amp;E27</f>
        <v>Alimentation standard pour N-DT-1-EQ</v>
      </c>
      <c r="G29" s="13" t="s">
        <v>2</v>
      </c>
      <c r="H29" s="36">
        <f>'BPU Neuf'!H29</f>
        <v>0</v>
      </c>
      <c r="I29" s="44">
        <v>100</v>
      </c>
      <c r="J29" s="36">
        <f t="shared" si="1"/>
        <v>0</v>
      </c>
      <c r="K29" s="36">
        <f t="shared" si="2"/>
        <v>0</v>
      </c>
    </row>
    <row r="30" spans="2:11" ht="15.75" thickBot="1" x14ac:dyDescent="0.3">
      <c r="B30" t="s">
        <v>55</v>
      </c>
      <c r="C30" t="s">
        <v>26</v>
      </c>
      <c r="D30" t="s">
        <v>16</v>
      </c>
      <c r="E30" s="3" t="str">
        <f t="shared" si="0"/>
        <v>N-DT-1-EXT2-5</v>
      </c>
      <c r="F30" s="4" t="s">
        <v>15</v>
      </c>
      <c r="G30" s="4" t="s">
        <v>3</v>
      </c>
      <c r="H30" s="34">
        <f>'BPU Neuf'!H30</f>
        <v>0</v>
      </c>
      <c r="I30" s="43">
        <v>400</v>
      </c>
      <c r="J30" s="34">
        <f t="shared" si="1"/>
        <v>0</v>
      </c>
      <c r="K30" s="34">
        <f t="shared" si="2"/>
        <v>0</v>
      </c>
    </row>
    <row r="31" spans="2:11" ht="92.25" customHeight="1" thickTop="1" x14ac:dyDescent="0.25">
      <c r="B31" t="s">
        <v>55</v>
      </c>
      <c r="C31" t="s">
        <v>23</v>
      </c>
      <c r="D31" t="s">
        <v>7</v>
      </c>
      <c r="E31" s="7" t="str">
        <f t="shared" si="0"/>
        <v>N-DT-2-EQ</v>
      </c>
      <c r="F31" s="8" t="s">
        <v>74</v>
      </c>
      <c r="G31" s="8" t="s">
        <v>2</v>
      </c>
      <c r="H31" s="35">
        <f>'BPU Neuf'!H31</f>
        <v>0</v>
      </c>
      <c r="I31" s="42">
        <v>1</v>
      </c>
      <c r="J31" s="35">
        <f t="shared" si="1"/>
        <v>0</v>
      </c>
      <c r="K31" s="35">
        <f t="shared" si="2"/>
        <v>0</v>
      </c>
    </row>
    <row r="32" spans="2:11" x14ac:dyDescent="0.25">
      <c r="B32" t="s">
        <v>55</v>
      </c>
      <c r="C32" t="s">
        <v>23</v>
      </c>
      <c r="D32" t="s">
        <v>21</v>
      </c>
      <c r="E32" s="3" t="str">
        <f t="shared" si="0"/>
        <v>N-DT-2-RAM32</v>
      </c>
      <c r="F32" s="13" t="s">
        <v>61</v>
      </c>
      <c r="G32" s="4" t="s">
        <v>2</v>
      </c>
      <c r="H32" s="34">
        <f>'BPU Neuf'!H32</f>
        <v>0</v>
      </c>
      <c r="I32" s="43">
        <v>1</v>
      </c>
      <c r="J32" s="34">
        <f t="shared" si="1"/>
        <v>0</v>
      </c>
      <c r="K32" s="34">
        <f t="shared" si="2"/>
        <v>0</v>
      </c>
    </row>
    <row r="33" spans="2:11" x14ac:dyDescent="0.25">
      <c r="B33" t="s">
        <v>55</v>
      </c>
      <c r="C33" t="s">
        <v>23</v>
      </c>
      <c r="D33" t="s">
        <v>17</v>
      </c>
      <c r="E33" s="3" t="str">
        <f t="shared" si="0"/>
        <v>N-DT-2-ALIMEQ</v>
      </c>
      <c r="F33" s="4" t="str">
        <f>"Alimentation standard pour "&amp;E31</f>
        <v>Alimentation standard pour N-DT-2-EQ</v>
      </c>
      <c r="G33" s="4" t="s">
        <v>2</v>
      </c>
      <c r="H33" s="34">
        <f>'BPU Neuf'!H33</f>
        <v>0</v>
      </c>
      <c r="I33" s="43">
        <v>1</v>
      </c>
      <c r="J33" s="34">
        <f t="shared" si="1"/>
        <v>0</v>
      </c>
      <c r="K33" s="34">
        <f t="shared" si="2"/>
        <v>0</v>
      </c>
    </row>
    <row r="34" spans="2:11" ht="15.75" thickBot="1" x14ac:dyDescent="0.3">
      <c r="B34" t="s">
        <v>55</v>
      </c>
      <c r="C34" t="s">
        <v>23</v>
      </c>
      <c r="D34" t="s">
        <v>16</v>
      </c>
      <c r="E34" s="10" t="str">
        <f t="shared" si="0"/>
        <v>N-DT-2-EXT2-5</v>
      </c>
      <c r="F34" s="11" t="s">
        <v>15</v>
      </c>
      <c r="G34" s="11" t="s">
        <v>3</v>
      </c>
      <c r="H34" s="37">
        <f>'BPU Neuf'!H34</f>
        <v>0</v>
      </c>
      <c r="I34" s="45">
        <v>4</v>
      </c>
      <c r="J34" s="37">
        <f t="shared" si="1"/>
        <v>0</v>
      </c>
      <c r="K34" s="37">
        <f t="shared" si="2"/>
        <v>0</v>
      </c>
    </row>
    <row r="35" spans="2:11" ht="87" x14ac:dyDescent="0.25">
      <c r="B35" t="s">
        <v>55</v>
      </c>
      <c r="C35" t="s">
        <v>49</v>
      </c>
      <c r="D35" t="s">
        <v>7</v>
      </c>
      <c r="E35" s="15" t="str">
        <f t="shared" si="0"/>
        <v>N-TB-1-EQ</v>
      </c>
      <c r="F35" s="13" t="s">
        <v>76</v>
      </c>
      <c r="G35" s="13" t="s">
        <v>2</v>
      </c>
      <c r="H35" s="38">
        <f>'BPU Neuf'!H35</f>
        <v>0</v>
      </c>
      <c r="I35" s="46">
        <v>30</v>
      </c>
      <c r="J35" s="38">
        <f t="shared" si="1"/>
        <v>0</v>
      </c>
      <c r="K35" s="38">
        <f t="shared" si="2"/>
        <v>0</v>
      </c>
    </row>
    <row r="36" spans="2:11" x14ac:dyDescent="0.25">
      <c r="B36" t="s">
        <v>55</v>
      </c>
      <c r="C36" t="s">
        <v>49</v>
      </c>
      <c r="D36" t="s">
        <v>17</v>
      </c>
      <c r="E36" s="3" t="str">
        <f t="shared" si="0"/>
        <v>N-TB-1-ALIMEQ</v>
      </c>
      <c r="F36" s="4" t="str">
        <f>"Alimentation standard pour "&amp;E35</f>
        <v>Alimentation standard pour N-TB-1-EQ</v>
      </c>
      <c r="G36" s="13" t="s">
        <v>2</v>
      </c>
      <c r="H36" s="39">
        <f>'BPU Neuf'!H36</f>
        <v>0</v>
      </c>
      <c r="I36" s="47">
        <v>30</v>
      </c>
      <c r="J36" s="39">
        <f t="shared" si="1"/>
        <v>0</v>
      </c>
      <c r="K36" s="39">
        <f t="shared" si="2"/>
        <v>0</v>
      </c>
    </row>
    <row r="37" spans="2:11" ht="15.75" thickBot="1" x14ac:dyDescent="0.3">
      <c r="B37" t="s">
        <v>55</v>
      </c>
      <c r="C37" t="s">
        <v>49</v>
      </c>
      <c r="D37" t="s">
        <v>16</v>
      </c>
      <c r="E37" s="10" t="str">
        <f t="shared" si="0"/>
        <v>N-TB-1-EXT2-5</v>
      </c>
      <c r="F37" s="11" t="s">
        <v>15</v>
      </c>
      <c r="G37" s="11" t="s">
        <v>3</v>
      </c>
      <c r="H37" s="37">
        <f>'BPU Neuf'!H37</f>
        <v>0</v>
      </c>
      <c r="I37" s="45">
        <v>120</v>
      </c>
      <c r="J37" s="37">
        <f t="shared" si="1"/>
        <v>0</v>
      </c>
      <c r="K37" s="37">
        <f t="shared" si="2"/>
        <v>0</v>
      </c>
    </row>
    <row r="38" spans="2:11" ht="30.75" thickBot="1" x14ac:dyDescent="0.3">
      <c r="B38" s="32" t="s">
        <v>55</v>
      </c>
      <c r="C38" s="32" t="s">
        <v>27</v>
      </c>
      <c r="D38" s="32" t="s">
        <v>16</v>
      </c>
      <c r="E38" s="10" t="str">
        <f t="shared" si="0"/>
        <v>N-LT-X1-EXT2-5</v>
      </c>
      <c r="F38" s="11" t="s">
        <v>83</v>
      </c>
      <c r="G38" s="11" t="s">
        <v>3</v>
      </c>
      <c r="H38" s="37">
        <f>'BPU Neuf'!H38</f>
        <v>0</v>
      </c>
      <c r="I38" s="45">
        <v>200</v>
      </c>
      <c r="J38" s="37">
        <f t="shared" si="1"/>
        <v>0</v>
      </c>
      <c r="K38" s="37">
        <f t="shared" si="2"/>
        <v>0</v>
      </c>
    </row>
    <row r="39" spans="2:11" ht="30.75" thickBot="1" x14ac:dyDescent="0.3">
      <c r="B39" s="32" t="s">
        <v>55</v>
      </c>
      <c r="C39" s="32" t="s">
        <v>28</v>
      </c>
      <c r="D39" s="32" t="s">
        <v>16</v>
      </c>
      <c r="E39" s="10" t="str">
        <f t="shared" si="0"/>
        <v>N-LT-X2-EXT2-5</v>
      </c>
      <c r="F39" s="11" t="s">
        <v>84</v>
      </c>
      <c r="G39" s="11" t="s">
        <v>3</v>
      </c>
      <c r="H39" s="37">
        <f>'BPU Neuf'!H39</f>
        <v>0</v>
      </c>
      <c r="I39" s="45">
        <v>50</v>
      </c>
      <c r="J39" s="37">
        <f t="shared" si="1"/>
        <v>0</v>
      </c>
      <c r="K39" s="37">
        <f t="shared" si="2"/>
        <v>0</v>
      </c>
    </row>
    <row r="40" spans="2:11" ht="30.75" thickBot="1" x14ac:dyDescent="0.3">
      <c r="B40" s="32" t="s">
        <v>55</v>
      </c>
      <c r="C40" s="32" t="s">
        <v>29</v>
      </c>
      <c r="D40" s="32" t="s">
        <v>16</v>
      </c>
      <c r="E40" s="10" t="str">
        <f t="shared" si="0"/>
        <v>N-LT-X3-EXT2-5</v>
      </c>
      <c r="F40" s="11" t="s">
        <v>85</v>
      </c>
      <c r="G40" s="11" t="s">
        <v>3</v>
      </c>
      <c r="H40" s="37">
        <f>'BPU Neuf'!H40</f>
        <v>0</v>
      </c>
      <c r="I40" s="45">
        <v>10</v>
      </c>
      <c r="J40" s="37">
        <f t="shared" si="1"/>
        <v>0</v>
      </c>
      <c r="K40" s="37">
        <f t="shared" si="2"/>
        <v>0</v>
      </c>
    </row>
    <row r="41" spans="2:11" ht="30.75" thickBot="1" x14ac:dyDescent="0.3">
      <c r="B41" s="32" t="s">
        <v>55</v>
      </c>
      <c r="C41" s="32" t="s">
        <v>30</v>
      </c>
      <c r="D41" s="32" t="s">
        <v>16</v>
      </c>
      <c r="E41" s="10" t="str">
        <f t="shared" si="0"/>
        <v>N-LT-X4-EXT2-5</v>
      </c>
      <c r="F41" s="11" t="s">
        <v>86</v>
      </c>
      <c r="G41" s="11" t="s">
        <v>3</v>
      </c>
      <c r="H41" s="37">
        <f>'BPU Neuf'!H41</f>
        <v>0</v>
      </c>
      <c r="I41" s="45">
        <v>10</v>
      </c>
      <c r="J41" s="37">
        <f t="shared" si="1"/>
        <v>0</v>
      </c>
      <c r="K41" s="37">
        <f t="shared" si="2"/>
        <v>0</v>
      </c>
    </row>
    <row r="42" spans="2:11" ht="30.75" thickBot="1" x14ac:dyDescent="0.3">
      <c r="B42" s="32" t="s">
        <v>55</v>
      </c>
      <c r="C42" s="32" t="s">
        <v>31</v>
      </c>
      <c r="D42" s="32" t="s">
        <v>16</v>
      </c>
      <c r="E42" s="10" t="str">
        <f t="shared" si="0"/>
        <v>N-LT-X5-EXT2-5</v>
      </c>
      <c r="F42" s="11" t="s">
        <v>87</v>
      </c>
      <c r="G42" s="11" t="s">
        <v>3</v>
      </c>
      <c r="H42" s="37">
        <f>'BPU Neuf'!H42</f>
        <v>0</v>
      </c>
      <c r="I42" s="45">
        <v>10</v>
      </c>
      <c r="J42" s="37">
        <f t="shared" si="1"/>
        <v>0</v>
      </c>
      <c r="K42" s="37">
        <f t="shared" si="2"/>
        <v>0</v>
      </c>
    </row>
    <row r="43" spans="2:11" ht="30.75" thickBot="1" x14ac:dyDescent="0.3">
      <c r="B43" s="32" t="s">
        <v>55</v>
      </c>
      <c r="C43" s="32" t="s">
        <v>65</v>
      </c>
      <c r="D43" s="32" t="s">
        <v>16</v>
      </c>
      <c r="E43" s="10" t="str">
        <f t="shared" si="0"/>
        <v>N-LT-X6-EXT2-5</v>
      </c>
      <c r="F43" s="11" t="s">
        <v>88</v>
      </c>
      <c r="G43" s="11" t="s">
        <v>3</v>
      </c>
      <c r="H43" s="37">
        <f>'BPU Neuf'!H43</f>
        <v>0</v>
      </c>
      <c r="I43" s="45">
        <v>14</v>
      </c>
      <c r="J43" s="37">
        <f t="shared" si="1"/>
        <v>0</v>
      </c>
      <c r="K43" s="37">
        <f t="shared" si="2"/>
        <v>0</v>
      </c>
    </row>
    <row r="44" spans="2:11" ht="30.75" thickBot="1" x14ac:dyDescent="0.3">
      <c r="B44" s="32" t="s">
        <v>55</v>
      </c>
      <c r="C44" s="32" t="s">
        <v>50</v>
      </c>
      <c r="D44" s="32" t="s">
        <v>16</v>
      </c>
      <c r="E44" s="10" t="str">
        <f t="shared" si="0"/>
        <v>N-TB-X1-EXT2-5</v>
      </c>
      <c r="F44" s="11" t="s">
        <v>89</v>
      </c>
      <c r="G44" s="11" t="s">
        <v>3</v>
      </c>
      <c r="H44" s="37">
        <f>'BPU Neuf'!H44</f>
        <v>0</v>
      </c>
      <c r="I44" s="45">
        <v>220</v>
      </c>
      <c r="J44" s="37">
        <f t="shared" si="1"/>
        <v>0</v>
      </c>
      <c r="K44" s="37">
        <f t="shared" si="2"/>
        <v>0</v>
      </c>
    </row>
    <row r="45" spans="2:11" ht="92.25" customHeight="1" thickBot="1" x14ac:dyDescent="0.3">
      <c r="B45" t="s">
        <v>55</v>
      </c>
      <c r="C45" t="s">
        <v>33</v>
      </c>
      <c r="D45" t="s">
        <v>32</v>
      </c>
      <c r="E45" s="23" t="str">
        <f t="shared" si="0"/>
        <v>N-ACC-24P</v>
      </c>
      <c r="F45" s="26" t="s">
        <v>94</v>
      </c>
      <c r="G45" s="24" t="s">
        <v>2</v>
      </c>
      <c r="H45" s="40">
        <f>'BPU Neuf'!H45</f>
        <v>0</v>
      </c>
      <c r="I45" s="48">
        <v>60</v>
      </c>
      <c r="J45" s="40">
        <f t="shared" si="1"/>
        <v>0</v>
      </c>
      <c r="K45" s="40">
        <f t="shared" si="2"/>
        <v>0</v>
      </c>
    </row>
    <row r="46" spans="2:11" ht="92.25" customHeight="1" thickBot="1" x14ac:dyDescent="0.3">
      <c r="B46" t="s">
        <v>55</v>
      </c>
      <c r="C46" t="s">
        <v>33</v>
      </c>
      <c r="D46" t="s">
        <v>51</v>
      </c>
      <c r="E46" s="10" t="str">
        <f t="shared" si="0"/>
        <v>N-ACC-24PDK</v>
      </c>
      <c r="F46" s="18" t="s">
        <v>95</v>
      </c>
      <c r="G46" s="11" t="s">
        <v>2</v>
      </c>
      <c r="H46" s="37">
        <f>'BPU Neuf'!H46</f>
        <v>0</v>
      </c>
      <c r="I46" s="45">
        <v>10</v>
      </c>
      <c r="J46" s="37">
        <f t="shared" si="1"/>
        <v>0</v>
      </c>
      <c r="K46" s="37">
        <f t="shared" si="2"/>
        <v>0</v>
      </c>
    </row>
    <row r="47" spans="2:11" ht="92.25" customHeight="1" thickBot="1" x14ac:dyDescent="0.3">
      <c r="B47" t="s">
        <v>55</v>
      </c>
      <c r="C47" t="s">
        <v>33</v>
      </c>
      <c r="D47" t="s">
        <v>34</v>
      </c>
      <c r="E47" s="19" t="str">
        <f t="shared" si="0"/>
        <v>N-ACC-27P</v>
      </c>
      <c r="F47" s="20" t="s">
        <v>96</v>
      </c>
      <c r="G47" s="21" t="s">
        <v>2</v>
      </c>
      <c r="H47" s="41">
        <f>'BPU Neuf'!H47</f>
        <v>0</v>
      </c>
      <c r="I47" s="49">
        <v>2</v>
      </c>
      <c r="J47" s="41">
        <f t="shared" si="1"/>
        <v>0</v>
      </c>
      <c r="K47" s="41">
        <f t="shared" si="2"/>
        <v>0</v>
      </c>
    </row>
    <row r="48" spans="2:11" ht="92.25" customHeight="1" thickBot="1" x14ac:dyDescent="0.3">
      <c r="B48" t="s">
        <v>55</v>
      </c>
      <c r="C48" t="s">
        <v>33</v>
      </c>
      <c r="D48" t="s">
        <v>35</v>
      </c>
      <c r="E48" s="19" t="str">
        <f t="shared" si="0"/>
        <v>N-ACC-27P4K</v>
      </c>
      <c r="F48" s="20" t="s">
        <v>97</v>
      </c>
      <c r="G48" s="21" t="s">
        <v>2</v>
      </c>
      <c r="H48" s="41">
        <f>'BPU Neuf'!H48</f>
        <v>0</v>
      </c>
      <c r="I48" s="49">
        <v>15</v>
      </c>
      <c r="J48" s="41">
        <f t="shared" si="1"/>
        <v>0</v>
      </c>
      <c r="K48" s="41">
        <f t="shared" si="2"/>
        <v>0</v>
      </c>
    </row>
    <row r="49" spans="2:11" ht="39.75" thickBot="1" x14ac:dyDescent="0.3">
      <c r="B49" t="s">
        <v>55</v>
      </c>
      <c r="C49" t="s">
        <v>33</v>
      </c>
      <c r="D49" t="s">
        <v>79</v>
      </c>
      <c r="E49" s="19" t="str">
        <f t="shared" si="0"/>
        <v>N-ACC-SAC1</v>
      </c>
      <c r="F49" s="20" t="s">
        <v>77</v>
      </c>
      <c r="G49" s="21" t="s">
        <v>2</v>
      </c>
      <c r="H49" s="41">
        <f>'BPU Neuf'!H49</f>
        <v>0</v>
      </c>
      <c r="I49" s="49">
        <v>50</v>
      </c>
      <c r="J49" s="41">
        <f t="shared" si="1"/>
        <v>0</v>
      </c>
      <c r="K49" s="41">
        <f t="shared" si="2"/>
        <v>0</v>
      </c>
    </row>
    <row r="50" spans="2:11" ht="51.75" thickBot="1" x14ac:dyDescent="0.3">
      <c r="B50" t="s">
        <v>55</v>
      </c>
      <c r="C50" t="s">
        <v>33</v>
      </c>
      <c r="D50" t="s">
        <v>80</v>
      </c>
      <c r="E50" s="19" t="str">
        <f t="shared" si="0"/>
        <v>N-ACC-SAC2</v>
      </c>
      <c r="F50" s="20" t="s">
        <v>78</v>
      </c>
      <c r="G50" s="21" t="s">
        <v>2</v>
      </c>
      <c r="H50" s="41">
        <f>'BPU Neuf'!H50</f>
        <v>0</v>
      </c>
      <c r="I50" s="49">
        <v>50</v>
      </c>
      <c r="J50" s="41">
        <f t="shared" si="1"/>
        <v>0</v>
      </c>
      <c r="K50" s="41">
        <f t="shared" si="2"/>
        <v>0</v>
      </c>
    </row>
    <row r="51" spans="2:11" ht="51.75" thickBot="1" x14ac:dyDescent="0.3">
      <c r="B51" t="s">
        <v>55</v>
      </c>
      <c r="C51" t="s">
        <v>33</v>
      </c>
      <c r="D51" t="s">
        <v>81</v>
      </c>
      <c r="E51" s="19" t="str">
        <f t="shared" si="0"/>
        <v>N-ACC-CABSEC</v>
      </c>
      <c r="F51" s="20" t="s">
        <v>82</v>
      </c>
      <c r="G51" s="21" t="s">
        <v>2</v>
      </c>
      <c r="H51" s="41">
        <f>'BPU Neuf'!H51</f>
        <v>0</v>
      </c>
      <c r="I51" s="49">
        <v>50</v>
      </c>
      <c r="J51" s="41">
        <f t="shared" si="1"/>
        <v>0</v>
      </c>
      <c r="K51" s="41">
        <f t="shared" si="2"/>
        <v>0</v>
      </c>
    </row>
    <row r="52" spans="2:11" ht="33" customHeight="1" thickBot="1" x14ac:dyDescent="0.3">
      <c r="B52" t="s">
        <v>55</v>
      </c>
      <c r="C52" t="s">
        <v>33</v>
      </c>
      <c r="D52" t="s">
        <v>36</v>
      </c>
      <c r="E52" s="19" t="str">
        <f t="shared" si="0"/>
        <v>N-ACC-PDB</v>
      </c>
      <c r="F52" s="20" t="s">
        <v>37</v>
      </c>
      <c r="G52" s="21" t="s">
        <v>2</v>
      </c>
      <c r="H52" s="41">
        <f>'BPU Neuf'!H52</f>
        <v>0</v>
      </c>
      <c r="I52" s="49">
        <v>10</v>
      </c>
      <c r="J52" s="41">
        <f t="shared" si="1"/>
        <v>0</v>
      </c>
      <c r="K52" s="41">
        <f t="shared" si="2"/>
        <v>0</v>
      </c>
    </row>
    <row r="53" spans="2:11" ht="39.75" thickBot="1" x14ac:dyDescent="0.3">
      <c r="B53" t="s">
        <v>55</v>
      </c>
      <c r="C53" t="s">
        <v>33</v>
      </c>
      <c r="D53" t="s">
        <v>38</v>
      </c>
      <c r="E53" s="19" t="str">
        <f t="shared" si="0"/>
        <v>N-ACC-CLSO</v>
      </c>
      <c r="F53" s="21" t="s">
        <v>53</v>
      </c>
      <c r="G53" s="21" t="s">
        <v>2</v>
      </c>
      <c r="H53" s="41">
        <f>'BPU Neuf'!H53</f>
        <v>0</v>
      </c>
      <c r="I53" s="49">
        <v>100</v>
      </c>
      <c r="J53" s="41">
        <f t="shared" si="1"/>
        <v>0</v>
      </c>
      <c r="K53" s="41">
        <f t="shared" si="2"/>
        <v>0</v>
      </c>
    </row>
    <row r="54" spans="2:11" ht="27.75" thickBot="1" x14ac:dyDescent="0.3">
      <c r="B54" t="s">
        <v>55</v>
      </c>
      <c r="C54" t="s">
        <v>33</v>
      </c>
      <c r="D54" t="s">
        <v>39</v>
      </c>
      <c r="E54" s="19" t="str">
        <f t="shared" si="0"/>
        <v>N-ACC-SO</v>
      </c>
      <c r="F54" s="21" t="s">
        <v>40</v>
      </c>
      <c r="G54" s="21" t="s">
        <v>2</v>
      </c>
      <c r="H54" s="41">
        <f>'BPU Neuf'!H54</f>
        <v>0</v>
      </c>
      <c r="I54" s="49">
        <v>50</v>
      </c>
      <c r="J54" s="41">
        <f t="shared" si="1"/>
        <v>0</v>
      </c>
      <c r="K54" s="41">
        <f t="shared" si="2"/>
        <v>0</v>
      </c>
    </row>
    <row r="55" spans="2:11" ht="27.75" thickBot="1" x14ac:dyDescent="0.3">
      <c r="B55" t="s">
        <v>55</v>
      </c>
      <c r="C55" t="s">
        <v>33</v>
      </c>
      <c r="D55" t="s">
        <v>41</v>
      </c>
      <c r="E55" s="19" t="str">
        <f t="shared" si="0"/>
        <v>N-ACC-SOVD</v>
      </c>
      <c r="F55" s="21" t="s">
        <v>45</v>
      </c>
      <c r="G55" s="21" t="s">
        <v>2</v>
      </c>
      <c r="H55" s="41">
        <f>'BPU Neuf'!H55</f>
        <v>0</v>
      </c>
      <c r="I55" s="49">
        <v>10</v>
      </c>
      <c r="J55" s="41">
        <f t="shared" si="1"/>
        <v>0</v>
      </c>
      <c r="K55" s="41">
        <f t="shared" si="2"/>
        <v>0</v>
      </c>
    </row>
    <row r="56" spans="2:11" ht="27.75" thickBot="1" x14ac:dyDescent="0.3">
      <c r="B56" t="s">
        <v>55</v>
      </c>
      <c r="C56" t="s">
        <v>33</v>
      </c>
      <c r="D56" t="s">
        <v>42</v>
      </c>
      <c r="E56" s="19" t="str">
        <f t="shared" si="0"/>
        <v>N-ACC-SOVG</v>
      </c>
      <c r="F56" s="21" t="s">
        <v>46</v>
      </c>
      <c r="G56" s="21" t="s">
        <v>2</v>
      </c>
      <c r="H56" s="41">
        <f>'BPU Neuf'!H56</f>
        <v>0</v>
      </c>
      <c r="I56" s="49">
        <v>10</v>
      </c>
      <c r="J56" s="41">
        <f t="shared" si="1"/>
        <v>0</v>
      </c>
      <c r="K56" s="41">
        <f t="shared" si="2"/>
        <v>0</v>
      </c>
    </row>
    <row r="57" spans="2:11" ht="27.75" thickBot="1" x14ac:dyDescent="0.3">
      <c r="B57" t="s">
        <v>55</v>
      </c>
      <c r="C57" t="s">
        <v>33</v>
      </c>
      <c r="D57" t="s">
        <v>43</v>
      </c>
      <c r="E57" s="19" t="str">
        <f t="shared" si="0"/>
        <v>N-ACC-CAM</v>
      </c>
      <c r="F57" s="21" t="s">
        <v>47</v>
      </c>
      <c r="G57" s="21" t="s">
        <v>2</v>
      </c>
      <c r="H57" s="41">
        <f>'BPU Neuf'!H57</f>
        <v>0</v>
      </c>
      <c r="I57" s="49">
        <v>50</v>
      </c>
      <c r="J57" s="41">
        <f t="shared" si="1"/>
        <v>0</v>
      </c>
      <c r="K57" s="41">
        <f t="shared" si="2"/>
        <v>0</v>
      </c>
    </row>
    <row r="58" spans="2:11" ht="27.75" thickBot="1" x14ac:dyDescent="0.3">
      <c r="B58" t="s">
        <v>55</v>
      </c>
      <c r="C58" t="s">
        <v>33</v>
      </c>
      <c r="D58" t="s">
        <v>44</v>
      </c>
      <c r="E58" s="19" t="str">
        <f t="shared" si="0"/>
        <v>N-ACC-CAS</v>
      </c>
      <c r="F58" s="21" t="s">
        <v>48</v>
      </c>
      <c r="G58" s="21" t="s">
        <v>2</v>
      </c>
      <c r="H58" s="41">
        <f>'BPU Neuf'!H58</f>
        <v>0</v>
      </c>
      <c r="I58" s="49">
        <v>100</v>
      </c>
      <c r="J58" s="41">
        <f t="shared" si="1"/>
        <v>0</v>
      </c>
      <c r="K58" s="41">
        <f t="shared" si="2"/>
        <v>0</v>
      </c>
    </row>
    <row r="59" spans="2:11" ht="15.75" thickBot="1" x14ac:dyDescent="0.3">
      <c r="C59" t="s">
        <v>9</v>
      </c>
      <c r="D59" t="s">
        <v>8</v>
      </c>
      <c r="E59" s="19" t="str">
        <f t="shared" si="0"/>
        <v>PREST-COM1</v>
      </c>
      <c r="F59" s="21" t="s">
        <v>99</v>
      </c>
      <c r="G59" s="21" t="s">
        <v>98</v>
      </c>
      <c r="H59" s="41">
        <f>'BPU Neuf'!H59</f>
        <v>0</v>
      </c>
      <c r="I59" s="49">
        <v>2</v>
      </c>
      <c r="J59" s="41">
        <f t="shared" si="1"/>
        <v>0</v>
      </c>
      <c r="K59" s="41">
        <f t="shared" si="2"/>
        <v>0</v>
      </c>
    </row>
    <row r="60" spans="2:11" ht="21" x14ac:dyDescent="0.35">
      <c r="H60" s="50" t="s">
        <v>93</v>
      </c>
      <c r="I60" s="51"/>
      <c r="J60" s="52">
        <f>SUM(J3:J59)</f>
        <v>0</v>
      </c>
      <c r="K60" s="52">
        <f t="shared" si="2"/>
        <v>0</v>
      </c>
    </row>
  </sheetData>
  <conditionalFormatting sqref="B2:K2 E3:K59">
    <cfRule type="cellIs" dxfId="7" priority="7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H46"/>
  <sheetViews>
    <sheetView topLeftCell="E37" zoomScale="90" zoomScaleNormal="90" workbookViewId="0">
      <selection activeCell="H1" sqref="E1:H1"/>
    </sheetView>
  </sheetViews>
  <sheetFormatPr baseColWidth="10" defaultColWidth="11.42578125" defaultRowHeight="15" outlineLevelCol="1" x14ac:dyDescent="0.25"/>
  <cols>
    <col min="1" max="1" width="3.7109375" hidden="1" customWidth="1" outlineLevel="1"/>
    <col min="2" max="2" width="6.7109375" hidden="1" customWidth="1" outlineLevel="1"/>
    <col min="3" max="3" width="9.7109375" hidden="1" customWidth="1" outlineLevel="1"/>
    <col min="4" max="4" width="13.7109375" hidden="1" customWidth="1" outlineLevel="1"/>
    <col min="5" max="5" width="34.42578125" customWidth="1" collapsed="1"/>
    <col min="6" max="6" width="78.85546875" bestFit="1" customWidth="1"/>
    <col min="7" max="7" width="16.42578125" customWidth="1"/>
    <col min="8" max="8" width="24.5703125" customWidth="1"/>
  </cols>
  <sheetData>
    <row r="1" spans="2:8" ht="78.599999999999994" customHeight="1" x14ac:dyDescent="0.25">
      <c r="F1" s="61" t="s">
        <v>14</v>
      </c>
      <c r="G1" s="62" t="s">
        <v>57</v>
      </c>
    </row>
    <row r="2" spans="2:8" x14ac:dyDescent="0.25">
      <c r="B2" s="1" t="s">
        <v>4</v>
      </c>
      <c r="C2" s="1" t="s">
        <v>5</v>
      </c>
      <c r="D2" s="1" t="s">
        <v>6</v>
      </c>
      <c r="E2" s="1" t="s">
        <v>54</v>
      </c>
      <c r="F2" s="1" t="s">
        <v>0</v>
      </c>
      <c r="G2" s="1" t="s">
        <v>1</v>
      </c>
      <c r="H2" s="2" t="s">
        <v>67</v>
      </c>
    </row>
    <row r="3" spans="2:8" ht="129.75" customHeight="1" x14ac:dyDescent="0.25">
      <c r="B3" t="s">
        <v>56</v>
      </c>
      <c r="C3" t="s">
        <v>12</v>
      </c>
      <c r="D3" t="s">
        <v>7</v>
      </c>
      <c r="E3" s="3" t="str">
        <f t="shared" ref="E3:E46" si="0">CONCATENATE(B3,C3,D3)</f>
        <v>R-LT-1-EQ</v>
      </c>
      <c r="F3" s="4" t="s">
        <v>72</v>
      </c>
      <c r="G3" s="4" t="s">
        <v>2</v>
      </c>
      <c r="H3" s="5"/>
    </row>
    <row r="4" spans="2:8" x14ac:dyDescent="0.25">
      <c r="B4" t="s">
        <v>56</v>
      </c>
      <c r="C4" t="s">
        <v>12</v>
      </c>
      <c r="D4" t="s">
        <v>19</v>
      </c>
      <c r="E4" s="3" t="str">
        <f t="shared" si="0"/>
        <v>R-LT-1-RAM16</v>
      </c>
      <c r="F4" s="4" t="s">
        <v>59</v>
      </c>
      <c r="G4" s="4" t="s">
        <v>2</v>
      </c>
      <c r="H4" s="5"/>
    </row>
    <row r="5" spans="2:8" x14ac:dyDescent="0.25">
      <c r="B5" t="s">
        <v>56</v>
      </c>
      <c r="C5" t="s">
        <v>12</v>
      </c>
      <c r="D5" t="s">
        <v>68</v>
      </c>
      <c r="E5" s="3" t="str">
        <f t="shared" si="0"/>
        <v>R-LT-1-BATTEQ</v>
      </c>
      <c r="F5" s="4" t="s">
        <v>69</v>
      </c>
      <c r="G5" s="4" t="s">
        <v>2</v>
      </c>
      <c r="H5" s="5"/>
    </row>
    <row r="6" spans="2:8" x14ac:dyDescent="0.25">
      <c r="B6" t="s">
        <v>56</v>
      </c>
      <c r="C6" t="s">
        <v>12</v>
      </c>
      <c r="D6" t="s">
        <v>17</v>
      </c>
      <c r="E6" s="3" t="str">
        <f t="shared" si="0"/>
        <v>R-LT-1-ALIMEQ</v>
      </c>
      <c r="F6" s="4" t="str">
        <f>"Alimentation standard pour "&amp;E3</f>
        <v>Alimentation standard pour R-LT-1-EQ</v>
      </c>
      <c r="G6" s="4" t="s">
        <v>2</v>
      </c>
      <c r="H6" s="5"/>
    </row>
    <row r="7" spans="2:8" x14ac:dyDescent="0.25">
      <c r="B7" t="s">
        <v>56</v>
      </c>
      <c r="C7" t="s">
        <v>12</v>
      </c>
      <c r="D7" t="s">
        <v>20</v>
      </c>
      <c r="E7" s="3" t="str">
        <f t="shared" si="0"/>
        <v>R-LT-1-ALIMEQ-</v>
      </c>
      <c r="F7" s="4" t="str">
        <f>"Alimentation compact pour "&amp;E3</f>
        <v>Alimentation compact pour R-LT-1-EQ</v>
      </c>
      <c r="G7" s="4" t="s">
        <v>2</v>
      </c>
      <c r="H7" s="5"/>
    </row>
    <row r="8" spans="2:8" x14ac:dyDescent="0.25">
      <c r="B8" t="s">
        <v>56</v>
      </c>
      <c r="C8" t="s">
        <v>12</v>
      </c>
      <c r="D8" t="s">
        <v>16</v>
      </c>
      <c r="E8" s="3" t="str">
        <f t="shared" si="0"/>
        <v>R-LT-1-EXT2-5</v>
      </c>
      <c r="F8" s="4" t="s">
        <v>15</v>
      </c>
      <c r="G8" s="4" t="s">
        <v>3</v>
      </c>
      <c r="H8" s="5"/>
    </row>
    <row r="9" spans="2:8" ht="39" x14ac:dyDescent="0.25">
      <c r="B9" t="s">
        <v>56</v>
      </c>
      <c r="C9" t="s">
        <v>12</v>
      </c>
      <c r="D9" t="s">
        <v>52</v>
      </c>
      <c r="E9" s="3" t="str">
        <f t="shared" si="0"/>
        <v>R-LT-1-DK</v>
      </c>
      <c r="F9" s="4" t="s">
        <v>62</v>
      </c>
      <c r="G9" s="4" t="s">
        <v>2</v>
      </c>
      <c r="H9" s="5"/>
    </row>
    <row r="10" spans="2:8" ht="15.75" thickBot="1" x14ac:dyDescent="0.3">
      <c r="B10" t="s">
        <v>56</v>
      </c>
      <c r="C10" t="s">
        <v>12</v>
      </c>
      <c r="D10" t="s">
        <v>18</v>
      </c>
      <c r="E10" s="3" t="str">
        <f t="shared" si="0"/>
        <v>R-LT-1-ALIMDK</v>
      </c>
      <c r="F10" s="4" t="str">
        <f>"Alimentation pour "&amp;E9</f>
        <v>Alimentation pour R-LT-1-DK</v>
      </c>
      <c r="G10" s="4" t="s">
        <v>2</v>
      </c>
      <c r="H10" s="5"/>
    </row>
    <row r="11" spans="2:8" ht="141" customHeight="1" thickTop="1" x14ac:dyDescent="0.25">
      <c r="B11" t="s">
        <v>56</v>
      </c>
      <c r="C11" t="s">
        <v>13</v>
      </c>
      <c r="D11" t="s">
        <v>7</v>
      </c>
      <c r="E11" s="7" t="str">
        <f t="shared" si="0"/>
        <v>R-LT-2-EQ</v>
      </c>
      <c r="F11" s="8" t="s">
        <v>75</v>
      </c>
      <c r="G11" s="8" t="s">
        <v>2</v>
      </c>
      <c r="H11" s="9"/>
    </row>
    <row r="12" spans="2:8" x14ac:dyDescent="0.25">
      <c r="B12" t="s">
        <v>56</v>
      </c>
      <c r="C12" t="s">
        <v>13</v>
      </c>
      <c r="D12" t="s">
        <v>21</v>
      </c>
      <c r="E12" s="3" t="str">
        <f t="shared" si="0"/>
        <v>R-LT-2-RAM32</v>
      </c>
      <c r="F12" s="4" t="s">
        <v>61</v>
      </c>
      <c r="G12" s="4" t="s">
        <v>2</v>
      </c>
      <c r="H12" s="5"/>
    </row>
    <row r="13" spans="2:8" x14ac:dyDescent="0.25">
      <c r="B13" t="s">
        <v>56</v>
      </c>
      <c r="C13" t="s">
        <v>13</v>
      </c>
      <c r="D13" t="s">
        <v>70</v>
      </c>
      <c r="E13" s="3" t="str">
        <f t="shared" si="0"/>
        <v>R-LT-2-BATTEQ+</v>
      </c>
      <c r="F13" s="4" t="s">
        <v>60</v>
      </c>
      <c r="G13" s="4" t="s">
        <v>2</v>
      </c>
      <c r="H13" s="5"/>
    </row>
    <row r="14" spans="2:8" x14ac:dyDescent="0.25">
      <c r="B14" t="s">
        <v>56</v>
      </c>
      <c r="C14" t="s">
        <v>13</v>
      </c>
      <c r="D14" t="s">
        <v>17</v>
      </c>
      <c r="E14" s="3" t="str">
        <f t="shared" si="0"/>
        <v>R-LT-2-ALIMEQ</v>
      </c>
      <c r="F14" s="4" t="str">
        <f>"Alimentation standard pour "&amp;E11</f>
        <v>Alimentation standard pour R-LT-2-EQ</v>
      </c>
      <c r="G14" s="4" t="s">
        <v>2</v>
      </c>
      <c r="H14" s="5"/>
    </row>
    <row r="15" spans="2:8" x14ac:dyDescent="0.25">
      <c r="B15" t="s">
        <v>56</v>
      </c>
      <c r="C15" t="s">
        <v>13</v>
      </c>
      <c r="D15" t="s">
        <v>20</v>
      </c>
      <c r="E15" s="3" t="str">
        <f t="shared" si="0"/>
        <v>R-LT-2-ALIMEQ-</v>
      </c>
      <c r="F15" s="4" t="str">
        <f>"Alimentation compact pour "&amp;E11</f>
        <v>Alimentation compact pour R-LT-2-EQ</v>
      </c>
      <c r="G15" s="4" t="s">
        <v>2</v>
      </c>
      <c r="H15" s="5"/>
    </row>
    <row r="16" spans="2:8" x14ac:dyDescent="0.25">
      <c r="B16" t="s">
        <v>56</v>
      </c>
      <c r="C16" t="s">
        <v>13</v>
      </c>
      <c r="D16" t="s">
        <v>16</v>
      </c>
      <c r="E16" s="3" t="str">
        <f t="shared" si="0"/>
        <v>R-LT-2-EXT2-5</v>
      </c>
      <c r="F16" s="4" t="s">
        <v>15</v>
      </c>
      <c r="G16" s="4" t="s">
        <v>3</v>
      </c>
      <c r="H16" s="5"/>
    </row>
    <row r="17" spans="2:8" ht="39" x14ac:dyDescent="0.25">
      <c r="B17" t="s">
        <v>56</v>
      </c>
      <c r="C17" t="s">
        <v>13</v>
      </c>
      <c r="D17" t="s">
        <v>52</v>
      </c>
      <c r="E17" s="3" t="str">
        <f t="shared" si="0"/>
        <v>R-LT-2-DK</v>
      </c>
      <c r="F17" s="4" t="s">
        <v>63</v>
      </c>
      <c r="G17" s="4" t="s">
        <v>2</v>
      </c>
      <c r="H17" s="5"/>
    </row>
    <row r="18" spans="2:8" ht="15.75" thickBot="1" x14ac:dyDescent="0.3">
      <c r="B18" t="s">
        <v>56</v>
      </c>
      <c r="C18" t="s">
        <v>13</v>
      </c>
      <c r="D18" t="s">
        <v>18</v>
      </c>
      <c r="E18" s="3" t="str">
        <f t="shared" si="0"/>
        <v>R-LT-2-ALIMDK</v>
      </c>
      <c r="F18" s="4" t="str">
        <f>"Alimentation pour "&amp;E17</f>
        <v>Alimentation pour R-LT-2-DK</v>
      </c>
      <c r="G18" s="4" t="s">
        <v>2</v>
      </c>
      <c r="H18" s="5"/>
    </row>
    <row r="19" spans="2:8" ht="128.25" customHeight="1" thickTop="1" x14ac:dyDescent="0.25">
      <c r="B19" t="s">
        <v>56</v>
      </c>
      <c r="C19" t="s">
        <v>22</v>
      </c>
      <c r="D19" t="s">
        <v>7</v>
      </c>
      <c r="E19" s="7" t="str">
        <f t="shared" si="0"/>
        <v>R-LT-3-EQ</v>
      </c>
      <c r="F19" s="8" t="s">
        <v>71</v>
      </c>
      <c r="G19" s="8" t="s">
        <v>2</v>
      </c>
      <c r="H19" s="9"/>
    </row>
    <row r="20" spans="2:8" x14ac:dyDescent="0.25">
      <c r="B20" t="s">
        <v>56</v>
      </c>
      <c r="C20" t="s">
        <v>22</v>
      </c>
      <c r="D20" t="s">
        <v>19</v>
      </c>
      <c r="E20" s="3" t="str">
        <f t="shared" si="0"/>
        <v>R-LT-3-RAM16</v>
      </c>
      <c r="F20" s="13" t="s">
        <v>59</v>
      </c>
      <c r="G20" s="13" t="s">
        <v>2</v>
      </c>
      <c r="H20" s="14"/>
    </row>
    <row r="21" spans="2:8" x14ac:dyDescent="0.25">
      <c r="B21" t="s">
        <v>56</v>
      </c>
      <c r="C21" t="s">
        <v>22</v>
      </c>
      <c r="D21" t="s">
        <v>68</v>
      </c>
      <c r="E21" s="3" t="str">
        <f t="shared" si="0"/>
        <v>R-LT-3-BATTEQ</v>
      </c>
      <c r="F21" s="13" t="s">
        <v>69</v>
      </c>
      <c r="G21" s="13" t="s">
        <v>2</v>
      </c>
      <c r="H21" s="14"/>
    </row>
    <row r="22" spans="2:8" x14ac:dyDescent="0.25">
      <c r="B22" t="s">
        <v>56</v>
      </c>
      <c r="C22" t="s">
        <v>22</v>
      </c>
      <c r="D22" t="s">
        <v>17</v>
      </c>
      <c r="E22" s="3" t="str">
        <f t="shared" si="0"/>
        <v>R-LT-3-ALIMEQ</v>
      </c>
      <c r="F22" s="4" t="str">
        <f>"Alimentation standard pour "&amp;E19</f>
        <v>Alimentation standard pour R-LT-3-EQ</v>
      </c>
      <c r="G22" s="13" t="s">
        <v>2</v>
      </c>
      <c r="H22" s="14"/>
    </row>
    <row r="23" spans="2:8" x14ac:dyDescent="0.25">
      <c r="B23" t="s">
        <v>56</v>
      </c>
      <c r="C23" t="s">
        <v>22</v>
      </c>
      <c r="D23" t="s">
        <v>20</v>
      </c>
      <c r="E23" s="3" t="str">
        <f t="shared" si="0"/>
        <v>R-LT-3-ALIMEQ-</v>
      </c>
      <c r="F23" s="4" t="str">
        <f>"Alimentation compact pour "&amp;E19</f>
        <v>Alimentation compact pour R-LT-3-EQ</v>
      </c>
      <c r="G23" s="13" t="s">
        <v>2</v>
      </c>
      <c r="H23" s="14"/>
    </row>
    <row r="24" spans="2:8" x14ac:dyDescent="0.25">
      <c r="B24" t="s">
        <v>56</v>
      </c>
      <c r="C24" t="s">
        <v>22</v>
      </c>
      <c r="D24" t="s">
        <v>16</v>
      </c>
      <c r="E24" s="3" t="str">
        <f t="shared" si="0"/>
        <v>R-LT-3-EXT2-5</v>
      </c>
      <c r="F24" s="13" t="s">
        <v>15</v>
      </c>
      <c r="G24" s="13" t="s">
        <v>3</v>
      </c>
      <c r="H24" s="14"/>
    </row>
    <row r="25" spans="2:8" ht="39" x14ac:dyDescent="0.25">
      <c r="B25" t="s">
        <v>56</v>
      </c>
      <c r="C25" t="s">
        <v>22</v>
      </c>
      <c r="D25" t="s">
        <v>52</v>
      </c>
      <c r="E25" s="3" t="str">
        <f t="shared" si="0"/>
        <v>R-LT-3-DK</v>
      </c>
      <c r="F25" s="4" t="s">
        <v>64</v>
      </c>
      <c r="G25" s="4" t="s">
        <v>2</v>
      </c>
      <c r="H25" s="5"/>
    </row>
    <row r="26" spans="2:8" ht="15.75" thickBot="1" x14ac:dyDescent="0.3">
      <c r="B26" t="s">
        <v>56</v>
      </c>
      <c r="C26" t="s">
        <v>22</v>
      </c>
      <c r="D26" t="s">
        <v>18</v>
      </c>
      <c r="E26" s="3" t="str">
        <f t="shared" si="0"/>
        <v>R-LT-3-ALIMDK</v>
      </c>
      <c r="F26" s="4" t="str">
        <f>"Alimentation pour "&amp;E25</f>
        <v>Alimentation pour R-LT-3-DK</v>
      </c>
      <c r="G26" s="6" t="s">
        <v>2</v>
      </c>
      <c r="H26" s="5"/>
    </row>
    <row r="27" spans="2:8" ht="81.75" customHeight="1" thickTop="1" x14ac:dyDescent="0.25">
      <c r="B27" t="s">
        <v>56</v>
      </c>
      <c r="C27" t="s">
        <v>26</v>
      </c>
      <c r="D27" t="s">
        <v>7</v>
      </c>
      <c r="E27" s="7" t="str">
        <f t="shared" si="0"/>
        <v>R-DT-1-EQ</v>
      </c>
      <c r="F27" s="8" t="s">
        <v>73</v>
      </c>
      <c r="G27" s="8" t="s">
        <v>2</v>
      </c>
      <c r="H27" s="9"/>
    </row>
    <row r="28" spans="2:8" x14ac:dyDescent="0.25">
      <c r="B28" t="s">
        <v>56</v>
      </c>
      <c r="C28" t="s">
        <v>26</v>
      </c>
      <c r="D28" t="s">
        <v>19</v>
      </c>
      <c r="E28" s="3" t="str">
        <f t="shared" si="0"/>
        <v>R-DT-1-RAM16</v>
      </c>
      <c r="F28" s="13" t="s">
        <v>59</v>
      </c>
      <c r="G28" s="4" t="s">
        <v>2</v>
      </c>
      <c r="H28" s="5"/>
    </row>
    <row r="29" spans="2:8" x14ac:dyDescent="0.25">
      <c r="B29" t="s">
        <v>56</v>
      </c>
      <c r="C29" t="s">
        <v>26</v>
      </c>
      <c r="D29" t="s">
        <v>17</v>
      </c>
      <c r="E29" s="3" t="str">
        <f t="shared" si="0"/>
        <v>R-DT-1-ALIMEQ</v>
      </c>
      <c r="F29" s="4" t="str">
        <f>"Alimentation standard pour "&amp;E27</f>
        <v>Alimentation standard pour R-DT-1-EQ</v>
      </c>
      <c r="G29" s="13" t="s">
        <v>2</v>
      </c>
      <c r="H29" s="14"/>
    </row>
    <row r="30" spans="2:8" ht="15.75" thickBot="1" x14ac:dyDescent="0.3">
      <c r="B30" t="s">
        <v>56</v>
      </c>
      <c r="C30" t="s">
        <v>26</v>
      </c>
      <c r="D30" t="s">
        <v>16</v>
      </c>
      <c r="E30" s="3" t="str">
        <f t="shared" si="0"/>
        <v>R-DT-1-EXT2-5</v>
      </c>
      <c r="F30" s="4" t="s">
        <v>15</v>
      </c>
      <c r="G30" s="4" t="s">
        <v>3</v>
      </c>
      <c r="H30" s="5"/>
    </row>
    <row r="31" spans="2:8" ht="92.25" customHeight="1" thickTop="1" x14ac:dyDescent="0.25">
      <c r="B31" t="s">
        <v>56</v>
      </c>
      <c r="C31" t="s">
        <v>23</v>
      </c>
      <c r="D31" t="s">
        <v>7</v>
      </c>
      <c r="E31" s="7" t="str">
        <f t="shared" si="0"/>
        <v>R-DT-2-EQ</v>
      </c>
      <c r="F31" s="8" t="s">
        <v>74</v>
      </c>
      <c r="G31" s="8" t="s">
        <v>2</v>
      </c>
      <c r="H31" s="9"/>
    </row>
    <row r="32" spans="2:8" x14ac:dyDescent="0.25">
      <c r="B32" t="s">
        <v>56</v>
      </c>
      <c r="C32" t="s">
        <v>23</v>
      </c>
      <c r="D32" t="s">
        <v>21</v>
      </c>
      <c r="E32" s="3" t="str">
        <f t="shared" si="0"/>
        <v>R-DT-2-RAM32</v>
      </c>
      <c r="F32" s="13" t="s">
        <v>61</v>
      </c>
      <c r="G32" s="4" t="s">
        <v>2</v>
      </c>
      <c r="H32" s="5"/>
    </row>
    <row r="33" spans="2:8" x14ac:dyDescent="0.25">
      <c r="B33" t="s">
        <v>56</v>
      </c>
      <c r="C33" t="s">
        <v>23</v>
      </c>
      <c r="D33" t="s">
        <v>17</v>
      </c>
      <c r="E33" s="3" t="str">
        <f t="shared" si="0"/>
        <v>R-DT-2-ALIMEQ</v>
      </c>
      <c r="F33" s="4" t="str">
        <f>"Alimentation standard pour "&amp;E31</f>
        <v>Alimentation standard pour R-DT-2-EQ</v>
      </c>
      <c r="G33" s="4" t="s">
        <v>2</v>
      </c>
      <c r="H33" s="5"/>
    </row>
    <row r="34" spans="2:8" ht="15.75" thickBot="1" x14ac:dyDescent="0.3">
      <c r="B34" t="s">
        <v>56</v>
      </c>
      <c r="C34" t="s">
        <v>23</v>
      </c>
      <c r="D34" t="s">
        <v>16</v>
      </c>
      <c r="E34" s="10" t="str">
        <f t="shared" si="0"/>
        <v>R-DT-2-EXT2-5</v>
      </c>
      <c r="F34" s="11" t="s">
        <v>15</v>
      </c>
      <c r="G34" s="11" t="s">
        <v>3</v>
      </c>
      <c r="H34" s="12"/>
    </row>
    <row r="35" spans="2:8" ht="87" x14ac:dyDescent="0.25">
      <c r="B35" t="s">
        <v>56</v>
      </c>
      <c r="C35" t="s">
        <v>49</v>
      </c>
      <c r="D35" t="s">
        <v>7</v>
      </c>
      <c r="E35" s="15" t="str">
        <f t="shared" si="0"/>
        <v>R-TB-1-EQ</v>
      </c>
      <c r="F35" s="13" t="s">
        <v>76</v>
      </c>
      <c r="G35" s="13" t="s">
        <v>2</v>
      </c>
      <c r="H35" s="31"/>
    </row>
    <row r="36" spans="2:8" x14ac:dyDescent="0.25">
      <c r="B36" t="s">
        <v>56</v>
      </c>
      <c r="C36" t="s">
        <v>49</v>
      </c>
      <c r="D36" t="s">
        <v>17</v>
      </c>
      <c r="E36" s="3" t="str">
        <f t="shared" si="0"/>
        <v>R-TB-1-ALIMEQ</v>
      </c>
      <c r="F36" s="4" t="str">
        <f>"Alimentation standard pour "&amp;E35</f>
        <v>Alimentation standard pour R-TB-1-EQ</v>
      </c>
      <c r="G36" s="13" t="s">
        <v>2</v>
      </c>
      <c r="H36" s="16"/>
    </row>
    <row r="37" spans="2:8" ht="15.75" thickBot="1" x14ac:dyDescent="0.3">
      <c r="B37" t="s">
        <v>56</v>
      </c>
      <c r="C37" t="s">
        <v>49</v>
      </c>
      <c r="D37" t="s">
        <v>16</v>
      </c>
      <c r="E37" s="10" t="str">
        <f t="shared" si="0"/>
        <v>R-TB-1-EXT2-5</v>
      </c>
      <c r="F37" s="11" t="s">
        <v>15</v>
      </c>
      <c r="G37" s="11" t="s">
        <v>3</v>
      </c>
      <c r="H37" s="12"/>
    </row>
    <row r="38" spans="2:8" ht="92.25" customHeight="1" thickBot="1" x14ac:dyDescent="0.3">
      <c r="B38" t="s">
        <v>56</v>
      </c>
      <c r="C38" t="s">
        <v>33</v>
      </c>
      <c r="D38" t="s">
        <v>32</v>
      </c>
      <c r="E38" s="23" t="str">
        <f t="shared" si="0"/>
        <v>R-ACC-24P</v>
      </c>
      <c r="F38" s="26" t="s">
        <v>94</v>
      </c>
      <c r="G38" s="24" t="s">
        <v>2</v>
      </c>
      <c r="H38" s="25"/>
    </row>
    <row r="39" spans="2:8" ht="92.25" customHeight="1" thickBot="1" x14ac:dyDescent="0.3">
      <c r="B39" t="s">
        <v>56</v>
      </c>
      <c r="C39" t="s">
        <v>33</v>
      </c>
      <c r="D39" t="s">
        <v>51</v>
      </c>
      <c r="E39" s="10" t="str">
        <f t="shared" si="0"/>
        <v>R-ACC-24PDK</v>
      </c>
      <c r="F39" s="18" t="s">
        <v>95</v>
      </c>
      <c r="G39" s="11" t="s">
        <v>2</v>
      </c>
      <c r="H39" s="12"/>
    </row>
    <row r="40" spans="2:8" ht="92.25" customHeight="1" thickBot="1" x14ac:dyDescent="0.3">
      <c r="B40" t="s">
        <v>56</v>
      </c>
      <c r="C40" t="s">
        <v>33</v>
      </c>
      <c r="D40" t="s">
        <v>34</v>
      </c>
      <c r="E40" s="19" t="str">
        <f t="shared" si="0"/>
        <v>R-ACC-27P</v>
      </c>
      <c r="F40" s="20" t="s">
        <v>96</v>
      </c>
      <c r="G40" s="21" t="s">
        <v>2</v>
      </c>
      <c r="H40" s="22"/>
    </row>
    <row r="41" spans="2:8" ht="92.25" customHeight="1" thickBot="1" x14ac:dyDescent="0.3">
      <c r="B41" t="s">
        <v>56</v>
      </c>
      <c r="C41" t="s">
        <v>33</v>
      </c>
      <c r="D41" t="s">
        <v>35</v>
      </c>
      <c r="E41" s="19" t="str">
        <f t="shared" si="0"/>
        <v>R-ACC-27P4K</v>
      </c>
      <c r="F41" s="20" t="s">
        <v>97</v>
      </c>
      <c r="G41" s="21" t="s">
        <v>2</v>
      </c>
      <c r="H41" s="22"/>
    </row>
    <row r="42" spans="2:8" ht="51.75" thickBot="1" x14ac:dyDescent="0.3">
      <c r="B42" t="s">
        <v>56</v>
      </c>
      <c r="C42" t="s">
        <v>33</v>
      </c>
      <c r="D42" t="s">
        <v>81</v>
      </c>
      <c r="E42" s="19" t="str">
        <f t="shared" si="0"/>
        <v>R-ACC-CABSEC</v>
      </c>
      <c r="F42" s="20" t="s">
        <v>82</v>
      </c>
      <c r="G42" s="21" t="s">
        <v>2</v>
      </c>
      <c r="H42" s="22"/>
    </row>
    <row r="43" spans="2:8" ht="33" customHeight="1" thickBot="1" x14ac:dyDescent="0.3">
      <c r="B43" t="s">
        <v>56</v>
      </c>
      <c r="C43" t="s">
        <v>33</v>
      </c>
      <c r="D43" t="s">
        <v>36</v>
      </c>
      <c r="E43" s="19" t="str">
        <f t="shared" si="0"/>
        <v>R-ACC-PDB</v>
      </c>
      <c r="F43" s="20" t="s">
        <v>37</v>
      </c>
      <c r="G43" s="21" t="s">
        <v>2</v>
      </c>
      <c r="H43" s="22"/>
    </row>
    <row r="44" spans="2:8" ht="27.75" thickBot="1" x14ac:dyDescent="0.3">
      <c r="B44" t="s">
        <v>56</v>
      </c>
      <c r="C44" t="s">
        <v>33</v>
      </c>
      <c r="D44" t="s">
        <v>43</v>
      </c>
      <c r="E44" s="19" t="str">
        <f t="shared" si="0"/>
        <v>R-ACC-CAM</v>
      </c>
      <c r="F44" s="21" t="s">
        <v>47</v>
      </c>
      <c r="G44" s="21" t="s">
        <v>2</v>
      </c>
      <c r="H44" s="22"/>
    </row>
    <row r="45" spans="2:8" ht="27.75" thickBot="1" x14ac:dyDescent="0.3">
      <c r="B45" t="s">
        <v>56</v>
      </c>
      <c r="C45" t="s">
        <v>33</v>
      </c>
      <c r="D45" t="s">
        <v>44</v>
      </c>
      <c r="E45" s="19" t="str">
        <f t="shared" si="0"/>
        <v>R-ACC-CAS</v>
      </c>
      <c r="F45" s="21" t="s">
        <v>48</v>
      </c>
      <c r="G45" s="21" t="s">
        <v>2</v>
      </c>
      <c r="H45" s="22"/>
    </row>
    <row r="46" spans="2:8" x14ac:dyDescent="0.25">
      <c r="C46" t="s">
        <v>24</v>
      </c>
      <c r="D46" t="s">
        <v>25</v>
      </c>
      <c r="E46" s="15" t="str">
        <f t="shared" si="0"/>
        <v>REM-PP</v>
      </c>
      <c r="F46" s="13" t="s">
        <v>10</v>
      </c>
      <c r="G46" s="13" t="s">
        <v>11</v>
      </c>
      <c r="H46" s="17"/>
    </row>
  </sheetData>
  <conditionalFormatting sqref="B2:H2 E3:H46">
    <cfRule type="cellIs" dxfId="6" priority="9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L46"/>
  <sheetViews>
    <sheetView topLeftCell="E37" zoomScale="90" zoomScaleNormal="90" workbookViewId="0">
      <selection activeCell="K2" sqref="K2"/>
    </sheetView>
  </sheetViews>
  <sheetFormatPr baseColWidth="10" defaultColWidth="11.42578125" defaultRowHeight="15" outlineLevelCol="1" x14ac:dyDescent="0.25"/>
  <cols>
    <col min="1" max="1" width="3.7109375" hidden="1" customWidth="1" outlineLevel="1"/>
    <col min="2" max="2" width="6.7109375" hidden="1" customWidth="1" outlineLevel="1"/>
    <col min="3" max="3" width="9.7109375" hidden="1" customWidth="1" outlineLevel="1"/>
    <col min="4" max="4" width="13.7109375" hidden="1" customWidth="1" outlineLevel="1"/>
    <col min="5" max="5" width="34.42578125" customWidth="1" collapsed="1"/>
    <col min="6" max="6" width="78.85546875" bestFit="1" customWidth="1"/>
    <col min="7" max="7" width="16.42578125" customWidth="1"/>
    <col min="8" max="10" width="21.28515625" customWidth="1"/>
    <col min="11" max="11" width="21.5703125" customWidth="1"/>
  </cols>
  <sheetData>
    <row r="1" spans="2:12" ht="78.599999999999994" customHeight="1" x14ac:dyDescent="0.25">
      <c r="F1" s="61" t="s">
        <v>66</v>
      </c>
      <c r="G1" s="62" t="s">
        <v>57</v>
      </c>
      <c r="I1" s="56"/>
      <c r="J1" s="63"/>
      <c r="K1" t="s">
        <v>106</v>
      </c>
      <c r="L1">
        <v>1.2</v>
      </c>
    </row>
    <row r="2" spans="2:12" ht="30" x14ac:dyDescent="0.25">
      <c r="B2" s="1" t="s">
        <v>4</v>
      </c>
      <c r="C2" s="1" t="s">
        <v>5</v>
      </c>
      <c r="D2" s="1" t="s">
        <v>6</v>
      </c>
      <c r="E2" s="1" t="s">
        <v>54</v>
      </c>
      <c r="F2" s="1" t="s">
        <v>0</v>
      </c>
      <c r="G2" s="1" t="s">
        <v>1</v>
      </c>
      <c r="H2" s="33" t="s">
        <v>92</v>
      </c>
      <c r="I2" s="30" t="s">
        <v>90</v>
      </c>
      <c r="J2" s="30" t="s">
        <v>91</v>
      </c>
      <c r="K2" s="30" t="s">
        <v>91</v>
      </c>
    </row>
    <row r="3" spans="2:12" ht="129.75" customHeight="1" x14ac:dyDescent="0.25">
      <c r="B3" t="s">
        <v>56</v>
      </c>
      <c r="C3" t="s">
        <v>12</v>
      </c>
      <c r="D3" t="s">
        <v>7</v>
      </c>
      <c r="E3" s="3" t="str">
        <f t="shared" ref="E3:E45" si="0">CONCATENATE(B3,C3,D3)</f>
        <v>R-LT-1-EQ</v>
      </c>
      <c r="F3" s="4" t="s">
        <v>72</v>
      </c>
      <c r="G3" s="4" t="s">
        <v>2</v>
      </c>
      <c r="H3" s="5">
        <f>'BPU reconditionné'!H3</f>
        <v>0</v>
      </c>
      <c r="I3" s="27">
        <v>50</v>
      </c>
      <c r="J3" s="34">
        <f>I3*H3</f>
        <v>0</v>
      </c>
      <c r="K3" s="34">
        <f>J3*$L$1</f>
        <v>0</v>
      </c>
    </row>
    <row r="4" spans="2:12" x14ac:dyDescent="0.25">
      <c r="B4" t="s">
        <v>56</v>
      </c>
      <c r="C4" t="s">
        <v>12</v>
      </c>
      <c r="D4" t="s">
        <v>19</v>
      </c>
      <c r="E4" s="3" t="str">
        <f t="shared" si="0"/>
        <v>R-LT-1-RAM16</v>
      </c>
      <c r="F4" s="4" t="s">
        <v>59</v>
      </c>
      <c r="G4" s="4" t="s">
        <v>2</v>
      </c>
      <c r="H4" s="5">
        <f>'BPU reconditionné'!H4</f>
        <v>0</v>
      </c>
      <c r="I4" s="27">
        <v>1</v>
      </c>
      <c r="J4" s="34">
        <f t="shared" ref="J4:J45" si="1">I4*H4</f>
        <v>0</v>
      </c>
      <c r="K4" s="34">
        <f t="shared" ref="K4:K46" si="2">J4*$L$1</f>
        <v>0</v>
      </c>
    </row>
    <row r="5" spans="2:12" x14ac:dyDescent="0.25">
      <c r="B5" t="s">
        <v>56</v>
      </c>
      <c r="C5" t="s">
        <v>12</v>
      </c>
      <c r="D5" t="s">
        <v>68</v>
      </c>
      <c r="E5" s="3" t="str">
        <f t="shared" si="0"/>
        <v>R-LT-1-BATTEQ</v>
      </c>
      <c r="F5" s="4" t="s">
        <v>69</v>
      </c>
      <c r="G5" s="4" t="s">
        <v>2</v>
      </c>
      <c r="H5" s="5">
        <f>'BPU reconditionné'!H5</f>
        <v>0</v>
      </c>
      <c r="I5" s="27">
        <v>1</v>
      </c>
      <c r="J5" s="34">
        <f t="shared" si="1"/>
        <v>0</v>
      </c>
      <c r="K5" s="34">
        <f t="shared" si="2"/>
        <v>0</v>
      </c>
    </row>
    <row r="6" spans="2:12" x14ac:dyDescent="0.25">
      <c r="B6" t="s">
        <v>56</v>
      </c>
      <c r="C6" t="s">
        <v>12</v>
      </c>
      <c r="D6" t="s">
        <v>17</v>
      </c>
      <c r="E6" s="3" t="str">
        <f t="shared" si="0"/>
        <v>R-LT-1-ALIMEQ</v>
      </c>
      <c r="F6" s="4" t="str">
        <f>"Alimentation standard pour "&amp;E3</f>
        <v>Alimentation standard pour R-LT-1-EQ</v>
      </c>
      <c r="G6" s="4" t="s">
        <v>2</v>
      </c>
      <c r="H6" s="5">
        <f>'BPU reconditionné'!H6</f>
        <v>0</v>
      </c>
      <c r="I6" s="27">
        <v>1</v>
      </c>
      <c r="J6" s="34">
        <f t="shared" si="1"/>
        <v>0</v>
      </c>
      <c r="K6" s="34">
        <f t="shared" si="2"/>
        <v>0</v>
      </c>
    </row>
    <row r="7" spans="2:12" x14ac:dyDescent="0.25">
      <c r="B7" t="s">
        <v>56</v>
      </c>
      <c r="C7" t="s">
        <v>12</v>
      </c>
      <c r="D7" t="s">
        <v>20</v>
      </c>
      <c r="E7" s="3" t="str">
        <f t="shared" si="0"/>
        <v>R-LT-1-ALIMEQ-</v>
      </c>
      <c r="F7" s="4" t="str">
        <f>"Alimentation compact pour "&amp;E3</f>
        <v>Alimentation compact pour R-LT-1-EQ</v>
      </c>
      <c r="G7" s="4" t="s">
        <v>2</v>
      </c>
      <c r="H7" s="5">
        <f>'BPU reconditionné'!H7</f>
        <v>0</v>
      </c>
      <c r="I7" s="27">
        <v>1</v>
      </c>
      <c r="J7" s="34">
        <f t="shared" si="1"/>
        <v>0</v>
      </c>
      <c r="K7" s="34">
        <f t="shared" si="2"/>
        <v>0</v>
      </c>
    </row>
    <row r="8" spans="2:12" x14ac:dyDescent="0.25">
      <c r="B8" t="s">
        <v>56</v>
      </c>
      <c r="C8" t="s">
        <v>12</v>
      </c>
      <c r="D8" t="s">
        <v>16</v>
      </c>
      <c r="E8" s="3" t="str">
        <f t="shared" si="0"/>
        <v>R-LT-1-EXT2-5</v>
      </c>
      <c r="F8" s="4" t="s">
        <v>15</v>
      </c>
      <c r="G8" s="4" t="s">
        <v>3</v>
      </c>
      <c r="H8" s="5">
        <f>'BPU reconditionné'!H8</f>
        <v>0</v>
      </c>
      <c r="I8" s="27">
        <v>1</v>
      </c>
      <c r="J8" s="34">
        <f t="shared" si="1"/>
        <v>0</v>
      </c>
      <c r="K8" s="34">
        <f t="shared" si="2"/>
        <v>0</v>
      </c>
    </row>
    <row r="9" spans="2:12" ht="39" x14ac:dyDescent="0.25">
      <c r="B9" t="s">
        <v>56</v>
      </c>
      <c r="C9" t="s">
        <v>12</v>
      </c>
      <c r="D9" t="s">
        <v>52</v>
      </c>
      <c r="E9" s="3" t="str">
        <f t="shared" si="0"/>
        <v>R-LT-1-DK</v>
      </c>
      <c r="F9" s="4" t="s">
        <v>62</v>
      </c>
      <c r="G9" s="4" t="s">
        <v>2</v>
      </c>
      <c r="H9" s="5">
        <f>'BPU reconditionné'!H9</f>
        <v>0</v>
      </c>
      <c r="I9" s="27">
        <v>50</v>
      </c>
      <c r="J9" s="34">
        <f t="shared" si="1"/>
        <v>0</v>
      </c>
      <c r="K9" s="34">
        <f t="shared" si="2"/>
        <v>0</v>
      </c>
    </row>
    <row r="10" spans="2:12" ht="15.75" thickBot="1" x14ac:dyDescent="0.3">
      <c r="B10" t="s">
        <v>56</v>
      </c>
      <c r="C10" t="s">
        <v>12</v>
      </c>
      <c r="D10" t="s">
        <v>18</v>
      </c>
      <c r="E10" s="3" t="str">
        <f t="shared" si="0"/>
        <v>R-LT-1-ALIMDK</v>
      </c>
      <c r="F10" s="4" t="str">
        <f>"Alimentation pour "&amp;E9</f>
        <v>Alimentation pour R-LT-1-DK</v>
      </c>
      <c r="G10" s="4" t="s">
        <v>2</v>
      </c>
      <c r="H10" s="5">
        <f>'BPU reconditionné'!H10</f>
        <v>0</v>
      </c>
      <c r="I10" s="27">
        <v>1</v>
      </c>
      <c r="J10" s="34">
        <f t="shared" si="1"/>
        <v>0</v>
      </c>
      <c r="K10" s="34">
        <f t="shared" si="2"/>
        <v>0</v>
      </c>
    </row>
    <row r="11" spans="2:12" ht="141" customHeight="1" thickTop="1" x14ac:dyDescent="0.25">
      <c r="B11" t="s">
        <v>56</v>
      </c>
      <c r="C11" t="s">
        <v>13</v>
      </c>
      <c r="D11" t="s">
        <v>7</v>
      </c>
      <c r="E11" s="7" t="str">
        <f t="shared" si="0"/>
        <v>R-LT-2-EQ</v>
      </c>
      <c r="F11" s="8" t="s">
        <v>75</v>
      </c>
      <c r="G11" s="8" t="s">
        <v>2</v>
      </c>
      <c r="H11" s="9">
        <f>'BPU reconditionné'!H11</f>
        <v>0</v>
      </c>
      <c r="I11" s="28">
        <v>7</v>
      </c>
      <c r="J11" s="35">
        <f t="shared" si="1"/>
        <v>0</v>
      </c>
      <c r="K11" s="35">
        <f t="shared" si="2"/>
        <v>0</v>
      </c>
    </row>
    <row r="12" spans="2:12" x14ac:dyDescent="0.25">
      <c r="B12" t="s">
        <v>56</v>
      </c>
      <c r="C12" t="s">
        <v>13</v>
      </c>
      <c r="D12" t="s">
        <v>21</v>
      </c>
      <c r="E12" s="3" t="str">
        <f t="shared" si="0"/>
        <v>R-LT-2-RAM32</v>
      </c>
      <c r="F12" s="4" t="s">
        <v>61</v>
      </c>
      <c r="G12" s="4" t="s">
        <v>2</v>
      </c>
      <c r="H12" s="5">
        <f>'BPU reconditionné'!H12</f>
        <v>0</v>
      </c>
      <c r="I12" s="27">
        <v>7</v>
      </c>
      <c r="J12" s="34">
        <f t="shared" si="1"/>
        <v>0</v>
      </c>
      <c r="K12" s="34">
        <f t="shared" si="2"/>
        <v>0</v>
      </c>
    </row>
    <row r="13" spans="2:12" x14ac:dyDescent="0.25">
      <c r="B13" t="s">
        <v>56</v>
      </c>
      <c r="C13" t="s">
        <v>13</v>
      </c>
      <c r="D13" t="s">
        <v>70</v>
      </c>
      <c r="E13" s="3" t="str">
        <f t="shared" si="0"/>
        <v>R-LT-2-BATTEQ+</v>
      </c>
      <c r="F13" s="4" t="s">
        <v>60</v>
      </c>
      <c r="G13" s="4" t="s">
        <v>2</v>
      </c>
      <c r="H13" s="5">
        <f>'BPU reconditionné'!H13</f>
        <v>0</v>
      </c>
      <c r="I13" s="27">
        <v>7</v>
      </c>
      <c r="J13" s="34">
        <f t="shared" si="1"/>
        <v>0</v>
      </c>
      <c r="K13" s="34">
        <f t="shared" si="2"/>
        <v>0</v>
      </c>
    </row>
    <row r="14" spans="2:12" x14ac:dyDescent="0.25">
      <c r="B14" t="s">
        <v>56</v>
      </c>
      <c r="C14" t="s">
        <v>13</v>
      </c>
      <c r="D14" t="s">
        <v>17</v>
      </c>
      <c r="E14" s="3" t="str">
        <f t="shared" si="0"/>
        <v>R-LT-2-ALIMEQ</v>
      </c>
      <c r="F14" s="4" t="str">
        <f>"Alimentation standard pour "&amp;E11</f>
        <v>Alimentation standard pour R-LT-2-EQ</v>
      </c>
      <c r="G14" s="4" t="s">
        <v>2</v>
      </c>
      <c r="H14" s="5">
        <f>'BPU reconditionné'!H14</f>
        <v>0</v>
      </c>
      <c r="I14" s="27">
        <v>4</v>
      </c>
      <c r="J14" s="34">
        <f t="shared" si="1"/>
        <v>0</v>
      </c>
      <c r="K14" s="34">
        <f t="shared" si="2"/>
        <v>0</v>
      </c>
    </row>
    <row r="15" spans="2:12" x14ac:dyDescent="0.25">
      <c r="B15" t="s">
        <v>56</v>
      </c>
      <c r="C15" t="s">
        <v>13</v>
      </c>
      <c r="D15" t="s">
        <v>20</v>
      </c>
      <c r="E15" s="3" t="str">
        <f t="shared" si="0"/>
        <v>R-LT-2-ALIMEQ-</v>
      </c>
      <c r="F15" s="4" t="str">
        <f>"Alimentation compact pour "&amp;E11</f>
        <v>Alimentation compact pour R-LT-2-EQ</v>
      </c>
      <c r="G15" s="4" t="s">
        <v>2</v>
      </c>
      <c r="H15" s="5">
        <f>'BPU reconditionné'!H15</f>
        <v>0</v>
      </c>
      <c r="I15" s="27">
        <v>3</v>
      </c>
      <c r="J15" s="34">
        <f t="shared" si="1"/>
        <v>0</v>
      </c>
      <c r="K15" s="34">
        <f t="shared" si="2"/>
        <v>0</v>
      </c>
    </row>
    <row r="16" spans="2:12" x14ac:dyDescent="0.25">
      <c r="B16" t="s">
        <v>56</v>
      </c>
      <c r="C16" t="s">
        <v>13</v>
      </c>
      <c r="D16" t="s">
        <v>16</v>
      </c>
      <c r="E16" s="3" t="str">
        <f t="shared" si="0"/>
        <v>R-LT-2-EXT2-5</v>
      </c>
      <c r="F16" s="4" t="s">
        <v>15</v>
      </c>
      <c r="G16" s="4" t="s">
        <v>3</v>
      </c>
      <c r="H16" s="5">
        <f>'BPU reconditionné'!H16</f>
        <v>0</v>
      </c>
      <c r="I16" s="27">
        <v>28</v>
      </c>
      <c r="J16" s="34">
        <f t="shared" si="1"/>
        <v>0</v>
      </c>
      <c r="K16" s="34">
        <f t="shared" si="2"/>
        <v>0</v>
      </c>
    </row>
    <row r="17" spans="2:11" ht="39" x14ac:dyDescent="0.25">
      <c r="B17" t="s">
        <v>56</v>
      </c>
      <c r="C17" t="s">
        <v>13</v>
      </c>
      <c r="D17" t="s">
        <v>52</v>
      </c>
      <c r="E17" s="3" t="str">
        <f t="shared" si="0"/>
        <v>R-LT-2-DK</v>
      </c>
      <c r="F17" s="4" t="s">
        <v>63</v>
      </c>
      <c r="G17" s="4" t="s">
        <v>2</v>
      </c>
      <c r="H17" s="5">
        <f>'BPU reconditionné'!H17</f>
        <v>0</v>
      </c>
      <c r="I17" s="27">
        <v>5</v>
      </c>
      <c r="J17" s="34">
        <f t="shared" si="1"/>
        <v>0</v>
      </c>
      <c r="K17" s="34">
        <f t="shared" si="2"/>
        <v>0</v>
      </c>
    </row>
    <row r="18" spans="2:11" ht="15.75" thickBot="1" x14ac:dyDescent="0.3">
      <c r="B18" t="s">
        <v>56</v>
      </c>
      <c r="C18" t="s">
        <v>13</v>
      </c>
      <c r="D18" t="s">
        <v>18</v>
      </c>
      <c r="E18" s="3" t="str">
        <f t="shared" si="0"/>
        <v>R-LT-2-ALIMDK</v>
      </c>
      <c r="F18" s="4" t="str">
        <f>"Alimentation pour "&amp;E17</f>
        <v>Alimentation pour R-LT-2-DK</v>
      </c>
      <c r="G18" s="4" t="s">
        <v>2</v>
      </c>
      <c r="H18" s="5">
        <f>'BPU reconditionné'!H18</f>
        <v>0</v>
      </c>
      <c r="I18" s="27">
        <v>5</v>
      </c>
      <c r="J18" s="34">
        <f t="shared" si="1"/>
        <v>0</v>
      </c>
      <c r="K18" s="34">
        <f t="shared" si="2"/>
        <v>0</v>
      </c>
    </row>
    <row r="19" spans="2:11" ht="128.25" customHeight="1" thickTop="1" x14ac:dyDescent="0.25">
      <c r="B19" t="s">
        <v>56</v>
      </c>
      <c r="C19" t="s">
        <v>22</v>
      </c>
      <c r="D19" t="s">
        <v>7</v>
      </c>
      <c r="E19" s="7" t="str">
        <f t="shared" si="0"/>
        <v>R-LT-3-EQ</v>
      </c>
      <c r="F19" s="8" t="s">
        <v>71</v>
      </c>
      <c r="G19" s="8" t="s">
        <v>2</v>
      </c>
      <c r="H19" s="9">
        <f>'BPU reconditionné'!H19</f>
        <v>0</v>
      </c>
      <c r="I19" s="28">
        <v>10</v>
      </c>
      <c r="J19" s="35">
        <f t="shared" si="1"/>
        <v>0</v>
      </c>
      <c r="K19" s="35">
        <f t="shared" si="2"/>
        <v>0</v>
      </c>
    </row>
    <row r="20" spans="2:11" x14ac:dyDescent="0.25">
      <c r="B20" t="s">
        <v>56</v>
      </c>
      <c r="C20" t="s">
        <v>22</v>
      </c>
      <c r="D20" t="s">
        <v>19</v>
      </c>
      <c r="E20" s="3" t="str">
        <f t="shared" si="0"/>
        <v>R-LT-3-RAM16</v>
      </c>
      <c r="F20" s="13" t="s">
        <v>59</v>
      </c>
      <c r="G20" s="13" t="s">
        <v>2</v>
      </c>
      <c r="H20" s="14">
        <f>'BPU reconditionné'!H20</f>
        <v>0</v>
      </c>
      <c r="I20" s="29">
        <v>10</v>
      </c>
      <c r="J20" s="36">
        <f t="shared" si="1"/>
        <v>0</v>
      </c>
      <c r="K20" s="36">
        <f t="shared" si="2"/>
        <v>0</v>
      </c>
    </row>
    <row r="21" spans="2:11" x14ac:dyDescent="0.25">
      <c r="B21" t="s">
        <v>56</v>
      </c>
      <c r="C21" t="s">
        <v>22</v>
      </c>
      <c r="D21" t="s">
        <v>68</v>
      </c>
      <c r="E21" s="3" t="str">
        <f t="shared" si="0"/>
        <v>R-LT-3-BATTEQ</v>
      </c>
      <c r="F21" s="13" t="s">
        <v>69</v>
      </c>
      <c r="G21" s="13" t="s">
        <v>2</v>
      </c>
      <c r="H21" s="14">
        <f>'BPU reconditionné'!H21</f>
        <v>0</v>
      </c>
      <c r="I21" s="29">
        <v>10</v>
      </c>
      <c r="J21" s="36">
        <f t="shared" si="1"/>
        <v>0</v>
      </c>
      <c r="K21" s="36">
        <f t="shared" si="2"/>
        <v>0</v>
      </c>
    </row>
    <row r="22" spans="2:11" x14ac:dyDescent="0.25">
      <c r="B22" t="s">
        <v>56</v>
      </c>
      <c r="C22" t="s">
        <v>22</v>
      </c>
      <c r="D22" t="s">
        <v>17</v>
      </c>
      <c r="E22" s="3" t="str">
        <f t="shared" si="0"/>
        <v>R-LT-3-ALIMEQ</v>
      </c>
      <c r="F22" s="4" t="str">
        <f>"Alimentation standard pour "&amp;E19</f>
        <v>Alimentation standard pour R-LT-3-EQ</v>
      </c>
      <c r="G22" s="13" t="s">
        <v>2</v>
      </c>
      <c r="H22" s="14">
        <f>'BPU reconditionné'!H22</f>
        <v>0</v>
      </c>
      <c r="I22" s="29">
        <v>1</v>
      </c>
      <c r="J22" s="36">
        <f t="shared" si="1"/>
        <v>0</v>
      </c>
      <c r="K22" s="36">
        <f t="shared" si="2"/>
        <v>0</v>
      </c>
    </row>
    <row r="23" spans="2:11" x14ac:dyDescent="0.25">
      <c r="B23" t="s">
        <v>56</v>
      </c>
      <c r="C23" t="s">
        <v>22</v>
      </c>
      <c r="D23" t="s">
        <v>20</v>
      </c>
      <c r="E23" s="3" t="str">
        <f t="shared" si="0"/>
        <v>R-LT-3-ALIMEQ-</v>
      </c>
      <c r="F23" s="4" t="str">
        <f>"Alimentation compact pour "&amp;E19</f>
        <v>Alimentation compact pour R-LT-3-EQ</v>
      </c>
      <c r="G23" s="13" t="s">
        <v>2</v>
      </c>
      <c r="H23" s="14">
        <f>'BPU reconditionné'!H23</f>
        <v>0</v>
      </c>
      <c r="I23" s="29">
        <v>10</v>
      </c>
      <c r="J23" s="36">
        <f t="shared" si="1"/>
        <v>0</v>
      </c>
      <c r="K23" s="36">
        <f t="shared" si="2"/>
        <v>0</v>
      </c>
    </row>
    <row r="24" spans="2:11" x14ac:dyDescent="0.25">
      <c r="B24" t="s">
        <v>56</v>
      </c>
      <c r="C24" t="s">
        <v>22</v>
      </c>
      <c r="D24" t="s">
        <v>16</v>
      </c>
      <c r="E24" s="3" t="str">
        <f t="shared" si="0"/>
        <v>R-LT-3-EXT2-5</v>
      </c>
      <c r="F24" s="13" t="s">
        <v>15</v>
      </c>
      <c r="G24" s="13" t="s">
        <v>3</v>
      </c>
      <c r="H24" s="14">
        <f>'BPU reconditionné'!H24</f>
        <v>0</v>
      </c>
      <c r="I24" s="29">
        <v>40</v>
      </c>
      <c r="J24" s="36">
        <f t="shared" si="1"/>
        <v>0</v>
      </c>
      <c r="K24" s="36">
        <f t="shared" si="2"/>
        <v>0</v>
      </c>
    </row>
    <row r="25" spans="2:11" ht="39" x14ac:dyDescent="0.25">
      <c r="B25" t="s">
        <v>56</v>
      </c>
      <c r="C25" t="s">
        <v>22</v>
      </c>
      <c r="D25" t="s">
        <v>52</v>
      </c>
      <c r="E25" s="3" t="str">
        <f t="shared" si="0"/>
        <v>R-LT-3-DK</v>
      </c>
      <c r="F25" s="4" t="s">
        <v>64</v>
      </c>
      <c r="G25" s="4" t="s">
        <v>2</v>
      </c>
      <c r="H25" s="5">
        <f>'BPU reconditionné'!H25</f>
        <v>0</v>
      </c>
      <c r="I25" s="27">
        <v>5</v>
      </c>
      <c r="J25" s="34">
        <f t="shared" si="1"/>
        <v>0</v>
      </c>
      <c r="K25" s="34">
        <f t="shared" si="2"/>
        <v>0</v>
      </c>
    </row>
    <row r="26" spans="2:11" ht="15.75" thickBot="1" x14ac:dyDescent="0.3">
      <c r="B26" t="s">
        <v>56</v>
      </c>
      <c r="C26" t="s">
        <v>22</v>
      </c>
      <c r="D26" t="s">
        <v>18</v>
      </c>
      <c r="E26" s="3" t="str">
        <f t="shared" si="0"/>
        <v>R-LT-3-ALIMDK</v>
      </c>
      <c r="F26" s="4" t="str">
        <f>"Alimentation pour "&amp;E25</f>
        <v>Alimentation pour R-LT-3-DK</v>
      </c>
      <c r="G26" s="6" t="s">
        <v>2</v>
      </c>
      <c r="H26" s="5">
        <f>'BPU reconditionné'!H26</f>
        <v>0</v>
      </c>
      <c r="I26" s="27">
        <v>5</v>
      </c>
      <c r="J26" s="34">
        <f t="shared" si="1"/>
        <v>0</v>
      </c>
      <c r="K26" s="34">
        <f t="shared" si="2"/>
        <v>0</v>
      </c>
    </row>
    <row r="27" spans="2:11" ht="81.75" customHeight="1" thickTop="1" x14ac:dyDescent="0.25">
      <c r="B27" t="s">
        <v>56</v>
      </c>
      <c r="C27" t="s">
        <v>26</v>
      </c>
      <c r="D27" t="s">
        <v>7</v>
      </c>
      <c r="E27" s="7" t="str">
        <f t="shared" si="0"/>
        <v>R-DT-1-EQ</v>
      </c>
      <c r="F27" s="8" t="s">
        <v>73</v>
      </c>
      <c r="G27" s="8" t="s">
        <v>2</v>
      </c>
      <c r="H27" s="9">
        <f>'BPU reconditionné'!H27</f>
        <v>0</v>
      </c>
      <c r="I27" s="42">
        <v>100</v>
      </c>
      <c r="J27" s="35">
        <f t="shared" si="1"/>
        <v>0</v>
      </c>
      <c r="K27" s="35">
        <f t="shared" si="2"/>
        <v>0</v>
      </c>
    </row>
    <row r="28" spans="2:11" x14ac:dyDescent="0.25">
      <c r="B28" t="s">
        <v>56</v>
      </c>
      <c r="C28" t="s">
        <v>26</v>
      </c>
      <c r="D28" t="s">
        <v>19</v>
      </c>
      <c r="E28" s="3" t="str">
        <f t="shared" si="0"/>
        <v>R-DT-1-RAM16</v>
      </c>
      <c r="F28" s="13" t="s">
        <v>59</v>
      </c>
      <c r="G28" s="4" t="s">
        <v>2</v>
      </c>
      <c r="H28" s="5">
        <f>'BPU reconditionné'!H28</f>
        <v>0</v>
      </c>
      <c r="I28" s="43">
        <v>30</v>
      </c>
      <c r="J28" s="34">
        <f t="shared" si="1"/>
        <v>0</v>
      </c>
      <c r="K28" s="34">
        <f t="shared" si="2"/>
        <v>0</v>
      </c>
    </row>
    <row r="29" spans="2:11" x14ac:dyDescent="0.25">
      <c r="B29" t="s">
        <v>56</v>
      </c>
      <c r="C29" t="s">
        <v>26</v>
      </c>
      <c r="D29" t="s">
        <v>17</v>
      </c>
      <c r="E29" s="3" t="str">
        <f t="shared" si="0"/>
        <v>R-DT-1-ALIMEQ</v>
      </c>
      <c r="F29" s="4" t="str">
        <f>"Alimentation standard pour "&amp;E27</f>
        <v>Alimentation standard pour R-DT-1-EQ</v>
      </c>
      <c r="G29" s="13" t="s">
        <v>2</v>
      </c>
      <c r="H29" s="14">
        <f>'BPU reconditionné'!H29</f>
        <v>0</v>
      </c>
      <c r="I29" s="44">
        <v>100</v>
      </c>
      <c r="J29" s="36">
        <f t="shared" si="1"/>
        <v>0</v>
      </c>
      <c r="K29" s="36">
        <f t="shared" si="2"/>
        <v>0</v>
      </c>
    </row>
    <row r="30" spans="2:11" ht="15.75" thickBot="1" x14ac:dyDescent="0.3">
      <c r="B30" t="s">
        <v>56</v>
      </c>
      <c r="C30" t="s">
        <v>26</v>
      </c>
      <c r="D30" t="s">
        <v>16</v>
      </c>
      <c r="E30" s="3" t="str">
        <f t="shared" si="0"/>
        <v>R-DT-1-EXT2-5</v>
      </c>
      <c r="F30" s="4" t="s">
        <v>15</v>
      </c>
      <c r="G30" s="4" t="s">
        <v>3</v>
      </c>
      <c r="H30" s="5">
        <f>'BPU reconditionné'!H30</f>
        <v>0</v>
      </c>
      <c r="I30" s="43">
        <v>400</v>
      </c>
      <c r="J30" s="34">
        <f t="shared" si="1"/>
        <v>0</v>
      </c>
      <c r="K30" s="34">
        <f t="shared" si="2"/>
        <v>0</v>
      </c>
    </row>
    <row r="31" spans="2:11" ht="92.25" customHeight="1" thickTop="1" x14ac:dyDescent="0.25">
      <c r="B31" t="s">
        <v>56</v>
      </c>
      <c r="C31" t="s">
        <v>23</v>
      </c>
      <c r="D31" t="s">
        <v>7</v>
      </c>
      <c r="E31" s="7" t="str">
        <f t="shared" si="0"/>
        <v>R-DT-2-EQ</v>
      </c>
      <c r="F31" s="8" t="s">
        <v>74</v>
      </c>
      <c r="G31" s="8" t="s">
        <v>2</v>
      </c>
      <c r="H31" s="9">
        <f>'BPU reconditionné'!H31</f>
        <v>0</v>
      </c>
      <c r="I31" s="42">
        <v>1</v>
      </c>
      <c r="J31" s="35">
        <f t="shared" si="1"/>
        <v>0</v>
      </c>
      <c r="K31" s="35">
        <f t="shared" si="2"/>
        <v>0</v>
      </c>
    </row>
    <row r="32" spans="2:11" x14ac:dyDescent="0.25">
      <c r="B32" t="s">
        <v>56</v>
      </c>
      <c r="C32" t="s">
        <v>23</v>
      </c>
      <c r="D32" t="s">
        <v>21</v>
      </c>
      <c r="E32" s="3" t="str">
        <f t="shared" si="0"/>
        <v>R-DT-2-RAM32</v>
      </c>
      <c r="F32" s="13" t="s">
        <v>61</v>
      </c>
      <c r="G32" s="4" t="s">
        <v>2</v>
      </c>
      <c r="H32" s="5">
        <f>'BPU reconditionné'!H32</f>
        <v>0</v>
      </c>
      <c r="I32" s="43">
        <v>1</v>
      </c>
      <c r="J32" s="34">
        <f t="shared" si="1"/>
        <v>0</v>
      </c>
      <c r="K32" s="34">
        <f t="shared" si="2"/>
        <v>0</v>
      </c>
    </row>
    <row r="33" spans="2:11" x14ac:dyDescent="0.25">
      <c r="B33" t="s">
        <v>56</v>
      </c>
      <c r="C33" t="s">
        <v>23</v>
      </c>
      <c r="D33" t="s">
        <v>17</v>
      </c>
      <c r="E33" s="3" t="str">
        <f t="shared" si="0"/>
        <v>R-DT-2-ALIMEQ</v>
      </c>
      <c r="F33" s="4" t="str">
        <f>"Alimentation standard pour "&amp;E31</f>
        <v>Alimentation standard pour R-DT-2-EQ</v>
      </c>
      <c r="G33" s="4" t="s">
        <v>2</v>
      </c>
      <c r="H33" s="5">
        <f>'BPU reconditionné'!H33</f>
        <v>0</v>
      </c>
      <c r="I33" s="43">
        <v>1</v>
      </c>
      <c r="J33" s="34">
        <f t="shared" si="1"/>
        <v>0</v>
      </c>
      <c r="K33" s="34">
        <f t="shared" si="2"/>
        <v>0</v>
      </c>
    </row>
    <row r="34" spans="2:11" ht="15.75" thickBot="1" x14ac:dyDescent="0.3">
      <c r="B34" t="s">
        <v>56</v>
      </c>
      <c r="C34" t="s">
        <v>23</v>
      </c>
      <c r="D34" t="s">
        <v>16</v>
      </c>
      <c r="E34" s="10" t="str">
        <f t="shared" si="0"/>
        <v>R-DT-2-EXT2-5</v>
      </c>
      <c r="F34" s="11" t="s">
        <v>15</v>
      </c>
      <c r="G34" s="11" t="s">
        <v>3</v>
      </c>
      <c r="H34" s="12">
        <f>'BPU reconditionné'!H34</f>
        <v>0</v>
      </c>
      <c r="I34" s="45">
        <v>4</v>
      </c>
      <c r="J34" s="37">
        <f t="shared" si="1"/>
        <v>0</v>
      </c>
      <c r="K34" s="37">
        <f t="shared" si="2"/>
        <v>0</v>
      </c>
    </row>
    <row r="35" spans="2:11" ht="87" x14ac:dyDescent="0.25">
      <c r="B35" t="s">
        <v>56</v>
      </c>
      <c r="C35" t="s">
        <v>49</v>
      </c>
      <c r="D35" t="s">
        <v>7</v>
      </c>
      <c r="E35" s="15" t="str">
        <f t="shared" si="0"/>
        <v>R-TB-1-EQ</v>
      </c>
      <c r="F35" s="13" t="s">
        <v>76</v>
      </c>
      <c r="G35" s="13" t="s">
        <v>2</v>
      </c>
      <c r="H35" s="31">
        <f>'BPU reconditionné'!H35</f>
        <v>0</v>
      </c>
      <c r="I35" s="46">
        <v>1</v>
      </c>
      <c r="J35" s="38">
        <f t="shared" si="1"/>
        <v>0</v>
      </c>
      <c r="K35" s="38">
        <f t="shared" si="2"/>
        <v>0</v>
      </c>
    </row>
    <row r="36" spans="2:11" x14ac:dyDescent="0.25">
      <c r="B36" t="s">
        <v>56</v>
      </c>
      <c r="C36" t="s">
        <v>49</v>
      </c>
      <c r="D36" t="s">
        <v>17</v>
      </c>
      <c r="E36" s="3" t="str">
        <f t="shared" si="0"/>
        <v>R-TB-1-ALIMEQ</v>
      </c>
      <c r="F36" s="4" t="str">
        <f>"Alimentation standard pour "&amp;E35</f>
        <v>Alimentation standard pour R-TB-1-EQ</v>
      </c>
      <c r="G36" s="13" t="s">
        <v>2</v>
      </c>
      <c r="H36" s="16">
        <f>'BPU reconditionné'!H36</f>
        <v>0</v>
      </c>
      <c r="I36" s="47">
        <v>1</v>
      </c>
      <c r="J36" s="39">
        <f t="shared" si="1"/>
        <v>0</v>
      </c>
      <c r="K36" s="39">
        <f t="shared" si="2"/>
        <v>0</v>
      </c>
    </row>
    <row r="37" spans="2:11" ht="15.75" thickBot="1" x14ac:dyDescent="0.3">
      <c r="B37" t="s">
        <v>56</v>
      </c>
      <c r="C37" t="s">
        <v>49</v>
      </c>
      <c r="D37" t="s">
        <v>16</v>
      </c>
      <c r="E37" s="10" t="str">
        <f t="shared" si="0"/>
        <v>R-TB-1-EXT2-5</v>
      </c>
      <c r="F37" s="11" t="s">
        <v>15</v>
      </c>
      <c r="G37" s="11" t="s">
        <v>3</v>
      </c>
      <c r="H37" s="12">
        <f>'BPU reconditionné'!H37</f>
        <v>0</v>
      </c>
      <c r="I37" s="45">
        <v>1</v>
      </c>
      <c r="J37" s="37">
        <f t="shared" si="1"/>
        <v>0</v>
      </c>
      <c r="K37" s="37">
        <f t="shared" si="2"/>
        <v>0</v>
      </c>
    </row>
    <row r="38" spans="2:11" ht="92.25" customHeight="1" thickBot="1" x14ac:dyDescent="0.3">
      <c r="B38" t="s">
        <v>56</v>
      </c>
      <c r="C38" t="s">
        <v>33</v>
      </c>
      <c r="D38" t="s">
        <v>32</v>
      </c>
      <c r="E38" s="23" t="str">
        <f t="shared" si="0"/>
        <v>R-ACC-24P</v>
      </c>
      <c r="F38" s="26" t="s">
        <v>94</v>
      </c>
      <c r="G38" s="24" t="s">
        <v>2</v>
      </c>
      <c r="H38" s="25">
        <f>'BPU reconditionné'!H38</f>
        <v>0</v>
      </c>
      <c r="I38" s="48">
        <v>40</v>
      </c>
      <c r="J38" s="40">
        <f t="shared" si="1"/>
        <v>0</v>
      </c>
      <c r="K38" s="40">
        <f t="shared" si="2"/>
        <v>0</v>
      </c>
    </row>
    <row r="39" spans="2:11" ht="92.25" customHeight="1" thickBot="1" x14ac:dyDescent="0.3">
      <c r="B39" t="s">
        <v>56</v>
      </c>
      <c r="C39" t="s">
        <v>33</v>
      </c>
      <c r="D39" t="s">
        <v>51</v>
      </c>
      <c r="E39" s="10" t="str">
        <f t="shared" si="0"/>
        <v>R-ACC-24PDK</v>
      </c>
      <c r="F39" s="18" t="s">
        <v>95</v>
      </c>
      <c r="G39" s="11" t="s">
        <v>2</v>
      </c>
      <c r="H39" s="12">
        <f>'BPU reconditionné'!H39</f>
        <v>0</v>
      </c>
      <c r="I39" s="45">
        <v>1</v>
      </c>
      <c r="J39" s="37">
        <f t="shared" si="1"/>
        <v>0</v>
      </c>
      <c r="K39" s="37">
        <f t="shared" si="2"/>
        <v>0</v>
      </c>
    </row>
    <row r="40" spans="2:11" ht="92.25" customHeight="1" thickBot="1" x14ac:dyDescent="0.3">
      <c r="B40" t="s">
        <v>56</v>
      </c>
      <c r="C40" t="s">
        <v>33</v>
      </c>
      <c r="D40" t="s">
        <v>34</v>
      </c>
      <c r="E40" s="19" t="str">
        <f t="shared" si="0"/>
        <v>R-ACC-27P</v>
      </c>
      <c r="F40" s="20" t="s">
        <v>96</v>
      </c>
      <c r="G40" s="21" t="s">
        <v>2</v>
      </c>
      <c r="H40" s="22">
        <f>'BPU reconditionné'!H40</f>
        <v>0</v>
      </c>
      <c r="I40" s="49">
        <v>20</v>
      </c>
      <c r="J40" s="41">
        <f t="shared" si="1"/>
        <v>0</v>
      </c>
      <c r="K40" s="41">
        <f t="shared" si="2"/>
        <v>0</v>
      </c>
    </row>
    <row r="41" spans="2:11" ht="92.25" customHeight="1" thickBot="1" x14ac:dyDescent="0.3">
      <c r="B41" t="s">
        <v>56</v>
      </c>
      <c r="C41" t="s">
        <v>33</v>
      </c>
      <c r="D41" t="s">
        <v>35</v>
      </c>
      <c r="E41" s="19" t="str">
        <f t="shared" si="0"/>
        <v>R-ACC-27P4K</v>
      </c>
      <c r="F41" s="20" t="s">
        <v>97</v>
      </c>
      <c r="G41" s="21" t="s">
        <v>2</v>
      </c>
      <c r="H41" s="22">
        <f>'BPU reconditionné'!H41</f>
        <v>0</v>
      </c>
      <c r="I41" s="49">
        <v>1</v>
      </c>
      <c r="J41" s="41">
        <f t="shared" si="1"/>
        <v>0</v>
      </c>
      <c r="K41" s="41">
        <f t="shared" si="2"/>
        <v>0</v>
      </c>
    </row>
    <row r="42" spans="2:11" ht="51.75" thickBot="1" x14ac:dyDescent="0.3">
      <c r="B42" t="s">
        <v>56</v>
      </c>
      <c r="C42" t="s">
        <v>33</v>
      </c>
      <c r="D42" t="s">
        <v>81</v>
      </c>
      <c r="E42" s="19" t="str">
        <f t="shared" si="0"/>
        <v>R-ACC-CABSEC</v>
      </c>
      <c r="F42" s="20" t="s">
        <v>82</v>
      </c>
      <c r="G42" s="21" t="s">
        <v>2</v>
      </c>
      <c r="H42" s="22">
        <f>'BPU reconditionné'!H42</f>
        <v>0</v>
      </c>
      <c r="I42" s="49">
        <v>1</v>
      </c>
      <c r="J42" s="41">
        <f t="shared" si="1"/>
        <v>0</v>
      </c>
      <c r="K42" s="41">
        <f t="shared" si="2"/>
        <v>0</v>
      </c>
    </row>
    <row r="43" spans="2:11" ht="33" customHeight="1" thickBot="1" x14ac:dyDescent="0.3">
      <c r="B43" t="s">
        <v>56</v>
      </c>
      <c r="C43" t="s">
        <v>33</v>
      </c>
      <c r="D43" t="s">
        <v>36</v>
      </c>
      <c r="E43" s="19" t="str">
        <f t="shared" si="0"/>
        <v>R-ACC-PDB</v>
      </c>
      <c r="F43" s="20" t="s">
        <v>37</v>
      </c>
      <c r="G43" s="21" t="s">
        <v>2</v>
      </c>
      <c r="H43" s="22">
        <f>'BPU reconditionné'!H43</f>
        <v>0</v>
      </c>
      <c r="I43" s="49">
        <v>1</v>
      </c>
      <c r="J43" s="41">
        <f t="shared" si="1"/>
        <v>0</v>
      </c>
      <c r="K43" s="41">
        <f t="shared" si="2"/>
        <v>0</v>
      </c>
    </row>
    <row r="44" spans="2:11" ht="27.75" thickBot="1" x14ac:dyDescent="0.3">
      <c r="B44" t="s">
        <v>56</v>
      </c>
      <c r="C44" t="s">
        <v>33</v>
      </c>
      <c r="D44" t="s">
        <v>43</v>
      </c>
      <c r="E44" s="19" t="str">
        <f t="shared" si="0"/>
        <v>R-ACC-CAM</v>
      </c>
      <c r="F44" s="21" t="s">
        <v>47</v>
      </c>
      <c r="G44" s="21" t="s">
        <v>2</v>
      </c>
      <c r="H44" s="22">
        <f>'BPU reconditionné'!H44</f>
        <v>0</v>
      </c>
      <c r="I44" s="49">
        <v>50</v>
      </c>
      <c r="J44" s="41">
        <f t="shared" si="1"/>
        <v>0</v>
      </c>
      <c r="K44" s="41">
        <f t="shared" si="2"/>
        <v>0</v>
      </c>
    </row>
    <row r="45" spans="2:11" ht="27.75" thickBot="1" x14ac:dyDescent="0.3">
      <c r="B45" t="s">
        <v>56</v>
      </c>
      <c r="C45" t="s">
        <v>33</v>
      </c>
      <c r="D45" t="s">
        <v>44</v>
      </c>
      <c r="E45" s="19" t="str">
        <f t="shared" si="0"/>
        <v>R-ACC-CAS</v>
      </c>
      <c r="F45" s="21" t="s">
        <v>48</v>
      </c>
      <c r="G45" s="21" t="s">
        <v>2</v>
      </c>
      <c r="H45" s="22">
        <f>'BPU reconditionné'!H45</f>
        <v>0</v>
      </c>
      <c r="I45" s="49">
        <v>1</v>
      </c>
      <c r="J45" s="41">
        <f t="shared" si="1"/>
        <v>0</v>
      </c>
      <c r="K45" s="41">
        <f t="shared" si="2"/>
        <v>0</v>
      </c>
    </row>
    <row r="46" spans="2:11" ht="21" x14ac:dyDescent="0.35">
      <c r="H46" s="50" t="s">
        <v>93</v>
      </c>
      <c r="I46" s="51"/>
      <c r="J46" s="52">
        <f>SUM(J3:J45)</f>
        <v>0</v>
      </c>
      <c r="K46" s="52">
        <f t="shared" si="2"/>
        <v>0</v>
      </c>
    </row>
  </sheetData>
  <conditionalFormatting sqref="B2:K2">
    <cfRule type="cellIs" dxfId="5" priority="10" operator="equal">
      <formula>0</formula>
    </cfRule>
  </conditionalFormatting>
  <conditionalFormatting sqref="E3:J45">
    <cfRule type="cellIs" dxfId="4" priority="2" operator="equal">
      <formula>0</formula>
    </cfRule>
  </conditionalFormatting>
  <conditionalFormatting sqref="K3:K45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7"/>
  <sheetViews>
    <sheetView tabSelected="1" topLeftCell="E1" workbookViewId="0">
      <selection activeCell="G1" sqref="G1"/>
    </sheetView>
  </sheetViews>
  <sheetFormatPr baseColWidth="10" defaultColWidth="11.42578125" defaultRowHeight="15" outlineLevelCol="1" x14ac:dyDescent="0.25"/>
  <cols>
    <col min="1" max="1" width="3.7109375" hidden="1" customWidth="1" outlineLevel="1"/>
    <col min="2" max="2" width="6.7109375" hidden="1" customWidth="1" outlineLevel="1"/>
    <col min="3" max="3" width="9.7109375" hidden="1" customWidth="1" outlineLevel="1"/>
    <col min="4" max="4" width="13.7109375" hidden="1" customWidth="1" outlineLevel="1"/>
    <col min="5" max="5" width="34.42578125" customWidth="1" collapsed="1"/>
    <col min="6" max="6" width="46.42578125" customWidth="1"/>
    <col min="7" max="7" width="7.5703125" bestFit="1" customWidth="1"/>
    <col min="8" max="8" width="16.7109375" customWidth="1"/>
    <col min="9" max="9" width="35.7109375" style="56" customWidth="1"/>
    <col min="10" max="10" width="31.85546875" style="57" customWidth="1"/>
  </cols>
  <sheetData>
    <row r="1" spans="2:10" ht="78.599999999999994" customHeight="1" x14ac:dyDescent="0.25">
      <c r="F1" s="61" t="s">
        <v>100</v>
      </c>
      <c r="G1" s="64"/>
      <c r="J1" s="63"/>
    </row>
    <row r="2" spans="2:10" ht="49.9" customHeight="1" x14ac:dyDescent="0.25">
      <c r="B2" s="1" t="s">
        <v>4</v>
      </c>
      <c r="C2" s="1" t="s">
        <v>5</v>
      </c>
      <c r="D2" s="1" t="s">
        <v>6</v>
      </c>
      <c r="E2" s="1" t="s">
        <v>54</v>
      </c>
      <c r="F2" s="1" t="s">
        <v>0</v>
      </c>
      <c r="G2" s="1" t="s">
        <v>1</v>
      </c>
      <c r="H2" s="2" t="s">
        <v>101</v>
      </c>
      <c r="I2" s="30" t="s">
        <v>102</v>
      </c>
      <c r="J2" s="30" t="s">
        <v>103</v>
      </c>
    </row>
    <row r="3" spans="2:10" ht="52.9" customHeight="1" x14ac:dyDescent="0.25">
      <c r="B3" t="s">
        <v>56</v>
      </c>
      <c r="C3" t="s">
        <v>12</v>
      </c>
      <c r="D3" t="s">
        <v>7</v>
      </c>
      <c r="E3" s="15" t="str">
        <f t="shared" ref="E3" si="0">CONCATENATE(B3,C3,D3)</f>
        <v>R-LT-1-EQ</v>
      </c>
      <c r="F3" s="13" t="s">
        <v>10</v>
      </c>
      <c r="G3" s="13" t="s">
        <v>11</v>
      </c>
      <c r="H3" s="53">
        <f>'BPU Neuf'!H60</f>
        <v>0</v>
      </c>
      <c r="I3" s="54">
        <v>50000</v>
      </c>
      <c r="J3" s="55">
        <f>I3-(I3*H3)</f>
        <v>50000</v>
      </c>
    </row>
    <row r="4" spans="2:10" ht="23.25" x14ac:dyDescent="0.35">
      <c r="H4" s="58" t="s">
        <v>104</v>
      </c>
      <c r="I4" s="59"/>
      <c r="J4" s="60">
        <f>SUM(J3:J3)</f>
        <v>50000</v>
      </c>
    </row>
    <row r="5" spans="2:10" x14ac:dyDescent="0.25">
      <c r="I5"/>
      <c r="J5"/>
    </row>
    <row r="6" spans="2:10" x14ac:dyDescent="0.25">
      <c r="I6"/>
      <c r="J6"/>
    </row>
    <row r="7" spans="2:10" x14ac:dyDescent="0.25">
      <c r="I7"/>
      <c r="J7"/>
    </row>
  </sheetData>
  <conditionalFormatting sqref="B2:G2">
    <cfRule type="cellIs" dxfId="2" priority="3" operator="equal">
      <formula>0</formula>
    </cfRule>
  </conditionalFormatting>
  <conditionalFormatting sqref="E3:G3">
    <cfRule type="cellIs" dxfId="1" priority="1" operator="equal">
      <formula>0</formula>
    </cfRule>
  </conditionalFormatting>
  <conditionalFormatting sqref="H2:J3">
    <cfRule type="cellIs" dxfId="0" priority="2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BPU Neuf</vt:lpstr>
      <vt:lpstr>DQE Neuf</vt:lpstr>
      <vt:lpstr>BPU reconditionné</vt:lpstr>
      <vt:lpstr>DQE reconditionné</vt:lpstr>
      <vt:lpstr>Commande fictive</vt:lpstr>
      <vt:lpstr>'BPU Neuf'!lot1_man</vt:lpstr>
      <vt:lpstr>'BPU reconditionné'!lot1_man</vt:lpstr>
      <vt:lpstr>'Commande fictive'!lot1_man</vt:lpstr>
      <vt:lpstr>'DQE Neuf'!lot1_man</vt:lpstr>
      <vt:lpstr>'DQE reconditionné'!lot1_man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 chevalleraud</dc:creator>
  <cp:lastModifiedBy>VALETTE Hugo</cp:lastModifiedBy>
  <dcterms:created xsi:type="dcterms:W3CDTF">2023-06-09T10:37:10Z</dcterms:created>
  <dcterms:modified xsi:type="dcterms:W3CDTF">2025-08-27T12:34:06Z</dcterms:modified>
</cp:coreProperties>
</file>